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00209498\Desktop\"/>
    </mc:Choice>
  </mc:AlternateContent>
  <xr:revisionPtr revIDLastSave="0" documentId="8_{8A2CD528-4612-4BA0-B7A6-86B700F5D74F}" xr6:coauthVersionLast="47" xr6:coauthVersionMax="47" xr10:uidLastSave="{00000000-0000-0000-0000-000000000000}"/>
  <bookViews>
    <workbookView xWindow="-120" yWindow="-120" windowWidth="29040" windowHeight="15720" firstSheet="4" activeTab="10" xr2:uid="{00000000-000D-0000-FFFF-FFFF00000000}"/>
  </bookViews>
  <sheets>
    <sheet name="入力項目（記入シート）" sheetId="2" r:id="rId1"/>
    <sheet name="受書式８" sheetId="1" r:id="rId2"/>
    <sheet name="受書式３" sheetId="5" r:id="rId3"/>
    <sheet name="受書式２" sheetId="4" r:id="rId4"/>
    <sheet name="受書式9" sheetId="16" r:id="rId5"/>
    <sheet name="（参考書式）調査経過報告書" sheetId="19" r:id="rId6"/>
    <sheet name="受書式10" sheetId="17" r:id="rId7"/>
    <sheet name="受書式4（病院作成）" sheetId="6" r:id="rId8"/>
    <sheet name="受書式５（病院作成）" sheetId="7" r:id="rId9"/>
    <sheet name="受書式6（病院作成）" sheetId="12" r:id="rId10"/>
    <sheet name="施設情報（記入不要）" sheetId="3" r:id="rId11"/>
  </sheets>
  <definedNames>
    <definedName name="_xlnm.Print_Area" localSheetId="3">受書式２!$A$1:$X$43</definedName>
    <definedName name="_xlnm.Print_Area" localSheetId="8">'受書式５（病院作成）'!$A$1:$X$57</definedName>
    <definedName name="_xlnm.Print_Area" localSheetId="9">'受書式6（病院作成）'!$A$1:$X$42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5" i="7" l="1"/>
  <c r="R44" i="7"/>
  <c r="R43" i="7"/>
  <c r="L45" i="7"/>
  <c r="L44" i="7"/>
  <c r="L43" i="7"/>
  <c r="F45" i="7"/>
  <c r="F44" i="7"/>
  <c r="F43" i="7"/>
  <c r="R42" i="7"/>
  <c r="L42" i="7"/>
  <c r="F42" i="7"/>
  <c r="B8" i="19" l="1"/>
  <c r="Q1" i="17" l="1"/>
  <c r="Q1" i="19"/>
  <c r="Q1" i="16"/>
  <c r="Q1" i="4"/>
  <c r="Q1" i="5"/>
  <c r="Q1" i="7"/>
  <c r="Q3" i="7"/>
  <c r="Q2" i="7"/>
  <c r="Q3" i="6"/>
  <c r="Q2" i="6"/>
  <c r="F34" i="16"/>
  <c r="O30" i="16"/>
  <c r="T30" i="16"/>
  <c r="R30" i="16"/>
  <c r="R27" i="16"/>
  <c r="R28" i="16"/>
  <c r="R26" i="16"/>
  <c r="L27" i="16"/>
  <c r="L28" i="16"/>
  <c r="L26" i="16"/>
  <c r="F27" i="16"/>
  <c r="F28" i="16"/>
  <c r="F26" i="16"/>
  <c r="W5" i="16"/>
  <c r="U5" i="16"/>
  <c r="R5" i="16"/>
  <c r="I54" i="19"/>
  <c r="R53" i="19"/>
  <c r="I53" i="19"/>
  <c r="J52" i="19"/>
  <c r="J50" i="19"/>
  <c r="J49" i="19"/>
  <c r="J48" i="19"/>
  <c r="O25" i="19"/>
  <c r="F25" i="19"/>
  <c r="R24" i="19"/>
  <c r="H24" i="19"/>
  <c r="L18" i="19"/>
  <c r="F18" i="19"/>
  <c r="F15" i="19"/>
  <c r="R14" i="19"/>
  <c r="F14" i="19"/>
  <c r="Q3" i="19"/>
  <c r="Q2" i="19"/>
  <c r="R22" i="19" l="1"/>
  <c r="B10" i="12"/>
  <c r="Q3" i="12"/>
  <c r="Q2" i="12"/>
  <c r="B12" i="12" l="1"/>
  <c r="F51" i="7"/>
  <c r="F50" i="7"/>
  <c r="I47" i="17"/>
  <c r="R46" i="17"/>
  <c r="I46" i="17"/>
  <c r="J45" i="17"/>
  <c r="J44" i="17"/>
  <c r="O32" i="17"/>
  <c r="F32" i="17"/>
  <c r="R31" i="17"/>
  <c r="H31" i="17"/>
  <c r="R29" i="17"/>
  <c r="L29" i="17"/>
  <c r="L25" i="17"/>
  <c r="F25" i="17"/>
  <c r="F22" i="17"/>
  <c r="R21" i="17"/>
  <c r="F21" i="17"/>
  <c r="R15" i="17"/>
  <c r="R14" i="17"/>
  <c r="R13" i="17"/>
  <c r="A10" i="17"/>
  <c r="Q3" i="17"/>
  <c r="Q2" i="17"/>
  <c r="Q3" i="16"/>
  <c r="Q2" i="16"/>
  <c r="J45" i="16"/>
  <c r="I47" i="16"/>
  <c r="R46" i="16"/>
  <c r="I46" i="16"/>
  <c r="J44" i="16"/>
  <c r="L25" i="16"/>
  <c r="F25" i="16"/>
  <c r="F32" i="16"/>
  <c r="O32" i="16"/>
  <c r="R31" i="16"/>
  <c r="H31" i="16"/>
  <c r="F22" i="16"/>
  <c r="R21" i="16"/>
  <c r="F21" i="16"/>
  <c r="R15" i="16"/>
  <c r="R14" i="16"/>
  <c r="R13" i="16"/>
  <c r="A10" i="16"/>
  <c r="R29" i="16"/>
  <c r="L29" i="16"/>
  <c r="B42" i="4" l="1"/>
  <c r="T5" i="1"/>
  <c r="Q3" i="1"/>
  <c r="Q2" i="1"/>
  <c r="G22" i="12" l="1"/>
  <c r="R21" i="12"/>
  <c r="G21" i="12"/>
  <c r="W15" i="12"/>
  <c r="W14" i="6"/>
  <c r="T5" i="4"/>
  <c r="T5" i="5"/>
  <c r="O25" i="6"/>
  <c r="H25" i="6"/>
  <c r="F22" i="6"/>
  <c r="R21" i="6"/>
  <c r="F21" i="6"/>
  <c r="R14" i="5" l="1"/>
  <c r="R13" i="5"/>
  <c r="R12" i="5"/>
  <c r="N18" i="4"/>
  <c r="R10" i="4"/>
  <c r="R11" i="4"/>
  <c r="R12" i="4"/>
  <c r="F21" i="7" l="1"/>
  <c r="R20" i="7"/>
  <c r="F20" i="7"/>
  <c r="T15" i="1" l="1"/>
  <c r="S48" i="1"/>
  <c r="J48" i="1"/>
  <c r="K47" i="1"/>
  <c r="K46" i="1"/>
  <c r="J49" i="1"/>
  <c r="G14" i="4"/>
  <c r="F21" i="5"/>
  <c r="G22" i="1"/>
  <c r="S21" i="1"/>
  <c r="E37" i="5"/>
  <c r="E36" i="5"/>
  <c r="E35" i="5"/>
  <c r="E34" i="5"/>
  <c r="E33" i="5"/>
  <c r="E32" i="5"/>
  <c r="A37" i="5"/>
  <c r="A36" i="5"/>
  <c r="A35" i="5"/>
  <c r="A34" i="5"/>
  <c r="A33" i="5"/>
  <c r="A32" i="5"/>
  <c r="E31" i="5"/>
  <c r="E30" i="5"/>
  <c r="E29" i="5"/>
  <c r="E28" i="5"/>
  <c r="A31" i="5"/>
  <c r="A30" i="5"/>
  <c r="A29" i="5"/>
  <c r="A28" i="5"/>
  <c r="Q2" i="4"/>
  <c r="Q3" i="4"/>
  <c r="Q2" i="5"/>
  <c r="Q3" i="5"/>
  <c r="T57" i="7" l="1"/>
  <c r="R57" i="7"/>
  <c r="O57" i="7"/>
  <c r="G34" i="7"/>
  <c r="H32" i="7"/>
  <c r="H31" i="7"/>
  <c r="H30" i="7"/>
  <c r="H29" i="7"/>
  <c r="H28" i="7"/>
  <c r="H27" i="7"/>
  <c r="G26" i="7"/>
  <c r="F26" i="7"/>
  <c r="G25" i="7"/>
  <c r="F25" i="7"/>
  <c r="S14" i="7"/>
  <c r="Q13" i="7"/>
  <c r="A11" i="7"/>
  <c r="A10" i="6"/>
  <c r="O39" i="4"/>
  <c r="G39" i="4"/>
  <c r="U37" i="4"/>
  <c r="M20" i="4"/>
  <c r="O35" i="4" s="1"/>
  <c r="G20" i="4"/>
  <c r="L35" i="4" s="1"/>
  <c r="M16" i="4"/>
  <c r="G16" i="4"/>
  <c r="H26" i="4" s="1"/>
  <c r="Q25" i="4" s="1"/>
  <c r="R20" i="5"/>
  <c r="F20" i="5"/>
  <c r="A10" i="5"/>
  <c r="G21" i="1"/>
  <c r="P15" i="1"/>
  <c r="P14" i="1"/>
  <c r="P13" i="1"/>
  <c r="A11" i="1"/>
  <c r="L3" i="2"/>
  <c r="J3" i="2"/>
  <c r="B3" i="2"/>
  <c r="L2" i="2"/>
  <c r="J2" i="2"/>
  <c r="B2" i="2"/>
  <c r="Q1" i="12" l="1"/>
  <c r="Q28" i="4"/>
  <c r="F20" i="6"/>
  <c r="Q30" i="4" l="1"/>
  <c r="Q32" i="4" s="1"/>
  <c r="H35" i="4" s="1"/>
  <c r="Q34" i="4" s="1"/>
  <c r="U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業務班長</author>
  </authors>
  <commentList>
    <comment ref="F6" authorId="0" shapeId="0" xr:uid="{00000000-0006-0000-0000-000001000000}">
      <text>
        <r>
          <rPr>
            <b/>
            <sz val="11"/>
            <color indexed="10"/>
            <rFont val="ＭＳ Ｐゴシック"/>
            <family val="3"/>
            <charset val="128"/>
          </rPr>
          <t>以下の　　　 に入力して下さい。</t>
        </r>
      </text>
    </comment>
    <comment ref="P9" authorId="0" shapeId="0" xr:uid="{00000000-0006-0000-0000-000002000000}">
      <text>
        <r>
          <rPr>
            <b/>
            <sz val="9"/>
            <color indexed="81"/>
            <rFont val="ＭＳ Ｐゴシック"/>
            <family val="3"/>
            <charset val="128"/>
          </rPr>
          <t>(株)等は使用せず、正式名称を記載して下さい。</t>
        </r>
      </text>
    </comment>
    <comment ref="P12" authorId="0" shapeId="0" xr:uid="{00000000-0006-0000-0000-000003000000}">
      <text>
        <r>
          <rPr>
            <b/>
            <sz val="9"/>
            <color indexed="81"/>
            <rFont val="ＭＳ Ｐゴシック"/>
            <family val="3"/>
            <charset val="128"/>
          </rPr>
          <t>ビル名等は記載不要です。</t>
        </r>
      </text>
    </comment>
    <comment ref="P17" authorId="0" shapeId="0" xr:uid="{00000000-0006-0000-0000-000004000000}">
      <text>
        <r>
          <rPr>
            <b/>
            <sz val="9"/>
            <color indexed="81"/>
            <rFont val="ＭＳ Ｐゴシック"/>
            <family val="3"/>
            <charset val="128"/>
          </rPr>
          <t>役職は省略しても可能です。</t>
        </r>
      </text>
    </comment>
    <comment ref="P32" authorId="0" shapeId="0" xr:uid="{00000000-0006-0000-0000-000005000000}">
      <text>
        <r>
          <rPr>
            <b/>
            <sz val="9"/>
            <color indexed="81"/>
            <rFont val="ＭＳ Ｐゴシック"/>
            <family val="3"/>
            <charset val="128"/>
          </rPr>
          <t>　副作用調査の場合は、契約にある程度の期間が必要になり
ますので、依頼者の提出からおよそ半年後の月の末日の記載
をお願いします。
　なお、契約書の研究実施期間も同日の記載をお願いします。</t>
        </r>
      </text>
    </comment>
    <comment ref="P35" authorId="0" shapeId="0" xr:uid="{00000000-0006-0000-0000-000006000000}">
      <text>
        <r>
          <rPr>
            <b/>
            <sz val="9"/>
            <color indexed="81"/>
            <rFont val="ＭＳ Ｐゴシック"/>
            <family val="3"/>
            <charset val="128"/>
          </rPr>
          <t>　副作用調査の場合は、主治医氏名を記載して下さい。
　主治医不明の場合は、薬剤科長名を記載して下さい。</t>
        </r>
      </text>
    </comment>
    <comment ref="P60" authorId="0" shapeId="0" xr:uid="{00000000-0006-0000-0000-000007000000}">
      <text>
        <r>
          <rPr>
            <b/>
            <sz val="9"/>
            <color indexed="81"/>
            <rFont val="ＭＳ Ｐゴシック"/>
            <family val="3"/>
            <charset val="128"/>
          </rPr>
          <t>出来高・その他の場合
はご相談下さい。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薬局１</author>
  </authors>
  <commentList>
    <comment ref="X25" authorId="0" shapeId="0" xr:uid="{00000000-0006-0000-0100-000001000000}">
      <text>
        <r>
          <rPr>
            <b/>
            <sz val="9"/>
            <color indexed="81"/>
            <rFont val="ＭＳ Ｐゴシック"/>
            <family val="3"/>
            <charset val="128"/>
          </rPr>
          <t>該当するものにチェックしてください。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<sst xmlns="http://schemas.openxmlformats.org/spreadsheetml/2006/main" count="534" uniqueCount="311">
  <si>
    <t>独立行政法人国立病院機構</t>
    <rPh sb="0" eb="2">
      <t>ドクリツ</t>
    </rPh>
    <rPh sb="2" eb="4">
      <t>ギョウセイ</t>
    </rPh>
    <rPh sb="4" eb="6">
      <t>ホウジン</t>
    </rPh>
    <rPh sb="6" eb="8">
      <t>コクリツ</t>
    </rPh>
    <rPh sb="8" eb="10">
      <t>ビョウイン</t>
    </rPh>
    <rPh sb="10" eb="12">
      <t>キコウ</t>
    </rPh>
    <phoneticPr fontId="1"/>
  </si>
  <si>
    <t>院長</t>
    <rPh sb="0" eb="2">
      <t>インチョウ</t>
    </rPh>
    <phoneticPr fontId="1"/>
  </si>
  <si>
    <t>殿</t>
    <rPh sb="0" eb="1">
      <t>ドノ</t>
    </rPh>
    <phoneticPr fontId="1"/>
  </si>
  <si>
    <t>委員長</t>
    <rPh sb="0" eb="3">
      <t>イインチョウ</t>
    </rPh>
    <phoneticPr fontId="1"/>
  </si>
  <si>
    <t>受託研究審査委員会</t>
    <rPh sb="0" eb="2">
      <t>ジュタク</t>
    </rPh>
    <rPh sb="2" eb="4">
      <t>ケンキュウ</t>
    </rPh>
    <rPh sb="4" eb="6">
      <t>シンサ</t>
    </rPh>
    <rPh sb="6" eb="9">
      <t>イインカイ</t>
    </rPh>
    <phoneticPr fontId="1"/>
  </si>
  <si>
    <t>吉田　光宏</t>
    <rPh sb="0" eb="2">
      <t>ヨシダ</t>
    </rPh>
    <rPh sb="3" eb="5">
      <t>ミツヒロ</t>
    </rPh>
    <phoneticPr fontId="1"/>
  </si>
  <si>
    <t>代表者名</t>
    <rPh sb="0" eb="3">
      <t>ダイヒョウシャ</t>
    </rPh>
    <rPh sb="3" eb="4">
      <t>メイ</t>
    </rPh>
    <phoneticPr fontId="1"/>
  </si>
  <si>
    <t>会社名</t>
    <rPh sb="0" eb="3">
      <t>カイシャメイ</t>
    </rPh>
    <phoneticPr fontId="1"/>
  </si>
  <si>
    <t>担当者名</t>
    <rPh sb="0" eb="4">
      <t>タントウシャメイ</t>
    </rPh>
    <phoneticPr fontId="1"/>
  </si>
  <si>
    <t>電話番号</t>
    <rPh sb="0" eb="2">
      <t>デンワ</t>
    </rPh>
    <rPh sb="2" eb="4">
      <t>バンゴウ</t>
    </rPh>
    <phoneticPr fontId="1"/>
  </si>
  <si>
    <t>ＦＡＸ番号</t>
    <rPh sb="3" eb="5">
      <t>バンゴウ</t>
    </rPh>
    <phoneticPr fontId="1"/>
  </si>
  <si>
    <t>ﾒｰﾙｱﾄﾞﾚｽ</t>
    <phoneticPr fontId="1"/>
  </si>
  <si>
    <t>会社住所</t>
    <rPh sb="0" eb="2">
      <t>カイシャ</t>
    </rPh>
    <rPh sb="2" eb="4">
      <t>ジュウショ</t>
    </rPh>
    <phoneticPr fontId="1"/>
  </si>
  <si>
    <t>薬品名(商品名)</t>
    <rPh sb="0" eb="3">
      <t>ヤクヒンメイ</t>
    </rPh>
    <rPh sb="4" eb="7">
      <t>ショウヒンメイ</t>
    </rPh>
    <phoneticPr fontId="1"/>
  </si>
  <si>
    <t>　部署名及び役職</t>
    <rPh sb="1" eb="4">
      <t>ブショメイ</t>
    </rPh>
    <rPh sb="4" eb="5">
      <t>オヨ</t>
    </rPh>
    <rPh sb="6" eb="8">
      <t>ヤクショク</t>
    </rPh>
    <phoneticPr fontId="1"/>
  </si>
  <si>
    <t>　一般名</t>
    <rPh sb="1" eb="4">
      <t>イッパンメイ</t>
    </rPh>
    <phoneticPr fontId="1"/>
  </si>
  <si>
    <t>研究課題名</t>
    <rPh sb="0" eb="2">
      <t>ケンキュウ</t>
    </rPh>
    <rPh sb="2" eb="4">
      <t>カダイ</t>
    </rPh>
    <rPh sb="4" eb="5">
      <t>メイ</t>
    </rPh>
    <phoneticPr fontId="1"/>
  </si>
  <si>
    <t>調査目的</t>
    <rPh sb="0" eb="2">
      <t>チョウサ</t>
    </rPh>
    <rPh sb="2" eb="4">
      <t>モクテキ</t>
    </rPh>
    <phoneticPr fontId="1"/>
  </si>
  <si>
    <t>区分</t>
    <rPh sb="0" eb="2">
      <t>クブン</t>
    </rPh>
    <phoneticPr fontId="1"/>
  </si>
  <si>
    <t>　(その他の場合)</t>
    <rPh sb="4" eb="5">
      <t>タ</t>
    </rPh>
    <rPh sb="6" eb="8">
      <t>バアイ</t>
    </rPh>
    <phoneticPr fontId="1"/>
  </si>
  <si>
    <t>　　　　　　役職名</t>
    <rPh sb="6" eb="8">
      <t>ヤクショク</t>
    </rPh>
    <rPh sb="8" eb="9">
      <t>メイ</t>
    </rPh>
    <phoneticPr fontId="1"/>
  </si>
  <si>
    <t>対象患者</t>
    <rPh sb="0" eb="2">
      <t>タイショウ</t>
    </rPh>
    <rPh sb="2" eb="4">
      <t>カンジャ</t>
    </rPh>
    <phoneticPr fontId="1"/>
  </si>
  <si>
    <t>実施予定例数</t>
    <rPh sb="0" eb="2">
      <t>ジッシ</t>
    </rPh>
    <rPh sb="2" eb="4">
      <t>ヨテイ</t>
    </rPh>
    <rPh sb="4" eb="6">
      <t>レイスウ</t>
    </rPh>
    <phoneticPr fontId="1"/>
  </si>
  <si>
    <t>報告書の冊数</t>
    <rPh sb="0" eb="3">
      <t>ホウコクショ</t>
    </rPh>
    <rPh sb="4" eb="5">
      <t>サツ</t>
    </rPh>
    <rPh sb="5" eb="6">
      <t>スウ</t>
    </rPh>
    <phoneticPr fontId="1"/>
  </si>
  <si>
    <t>責任医師名</t>
    <rPh sb="0" eb="2">
      <t>セキニン</t>
    </rPh>
    <rPh sb="2" eb="4">
      <t>イシ</t>
    </rPh>
    <rPh sb="4" eb="5">
      <t>メイ</t>
    </rPh>
    <phoneticPr fontId="1"/>
  </si>
  <si>
    <t>所属診療科</t>
    <rPh sb="0" eb="2">
      <t>ショゾク</t>
    </rPh>
    <rPh sb="2" eb="5">
      <t>シンリョウカ</t>
    </rPh>
    <phoneticPr fontId="1"/>
  </si>
  <si>
    <t>職名</t>
    <rPh sb="0" eb="2">
      <t>ショクメイ</t>
    </rPh>
    <phoneticPr fontId="1"/>
  </si>
  <si>
    <t>分担医師名①</t>
    <rPh sb="0" eb="2">
      <t>ブンタン</t>
    </rPh>
    <rPh sb="2" eb="4">
      <t>イシ</t>
    </rPh>
    <rPh sb="4" eb="5">
      <t>メイ</t>
    </rPh>
    <phoneticPr fontId="1"/>
  </si>
  <si>
    <t>分担医師名②</t>
    <rPh sb="0" eb="2">
      <t>ブンタン</t>
    </rPh>
    <rPh sb="2" eb="4">
      <t>イシ</t>
    </rPh>
    <rPh sb="4" eb="5">
      <t>メイ</t>
    </rPh>
    <phoneticPr fontId="1"/>
  </si>
  <si>
    <t>分担医師名③</t>
    <rPh sb="0" eb="2">
      <t>ブンタン</t>
    </rPh>
    <rPh sb="2" eb="4">
      <t>イシ</t>
    </rPh>
    <rPh sb="4" eb="5">
      <t>メイ</t>
    </rPh>
    <phoneticPr fontId="1"/>
  </si>
  <si>
    <t>分担医師名④</t>
    <rPh sb="0" eb="2">
      <t>ブンタン</t>
    </rPh>
    <rPh sb="2" eb="4">
      <t>イシ</t>
    </rPh>
    <rPh sb="4" eb="5">
      <t>メイ</t>
    </rPh>
    <phoneticPr fontId="1"/>
  </si>
  <si>
    <t>分担医師名⑤</t>
    <rPh sb="0" eb="2">
      <t>ブンタン</t>
    </rPh>
    <rPh sb="2" eb="4">
      <t>イシ</t>
    </rPh>
    <rPh sb="4" eb="5">
      <t>メイ</t>
    </rPh>
    <phoneticPr fontId="1"/>
  </si>
  <si>
    <t>分担医師名⑥</t>
    <rPh sb="0" eb="2">
      <t>ブンタン</t>
    </rPh>
    <rPh sb="2" eb="4">
      <t>イシ</t>
    </rPh>
    <rPh sb="4" eb="5">
      <t>メイ</t>
    </rPh>
    <phoneticPr fontId="1"/>
  </si>
  <si>
    <t>分担医師名⑦</t>
    <rPh sb="0" eb="2">
      <t>ブンタン</t>
    </rPh>
    <rPh sb="2" eb="4">
      <t>イシ</t>
    </rPh>
    <rPh sb="4" eb="5">
      <t>メイ</t>
    </rPh>
    <phoneticPr fontId="1"/>
  </si>
  <si>
    <t>分担医師名⑧</t>
    <rPh sb="0" eb="2">
      <t>ブンタン</t>
    </rPh>
    <rPh sb="2" eb="4">
      <t>イシ</t>
    </rPh>
    <rPh sb="4" eb="5">
      <t>メイ</t>
    </rPh>
    <phoneticPr fontId="1"/>
  </si>
  <si>
    <t>分担医師名⑨</t>
    <rPh sb="0" eb="2">
      <t>ブンタン</t>
    </rPh>
    <rPh sb="2" eb="4">
      <t>イシ</t>
    </rPh>
    <rPh sb="4" eb="5">
      <t>メイ</t>
    </rPh>
    <phoneticPr fontId="1"/>
  </si>
  <si>
    <t>研究費請求方法</t>
    <rPh sb="0" eb="3">
      <t>ケンキュウヒ</t>
    </rPh>
    <rPh sb="3" eb="5">
      <t>セイキュウ</t>
    </rPh>
    <rPh sb="5" eb="7">
      <t>ホウホウ</t>
    </rPh>
    <phoneticPr fontId="1"/>
  </si>
  <si>
    <t>特定使用成績調査</t>
    <rPh sb="0" eb="2">
      <t>トクテイ</t>
    </rPh>
    <rPh sb="2" eb="4">
      <t>シヨウ</t>
    </rPh>
    <rPh sb="4" eb="6">
      <t>セイセキ</t>
    </rPh>
    <rPh sb="6" eb="8">
      <t>チョウサ</t>
    </rPh>
    <phoneticPr fontId="1"/>
  </si>
  <si>
    <t>使用成績調査</t>
    <rPh sb="0" eb="2">
      <t>シヨウ</t>
    </rPh>
    <rPh sb="2" eb="4">
      <t>セイセキ</t>
    </rPh>
    <rPh sb="4" eb="6">
      <t>チョウサ</t>
    </rPh>
    <phoneticPr fontId="1"/>
  </si>
  <si>
    <t>副作用報告</t>
    <rPh sb="0" eb="3">
      <t>フクサヨウ</t>
    </rPh>
    <rPh sb="3" eb="5">
      <t>ホウコク</t>
    </rPh>
    <phoneticPr fontId="1"/>
  </si>
  <si>
    <t>感染症報告</t>
    <rPh sb="0" eb="3">
      <t>カンセンショウ</t>
    </rPh>
    <rPh sb="3" eb="5">
      <t>ホウコク</t>
    </rPh>
    <phoneticPr fontId="1"/>
  </si>
  <si>
    <t>その他</t>
    <rPh sb="2" eb="3">
      <t>タ</t>
    </rPh>
    <phoneticPr fontId="1"/>
  </si>
  <si>
    <t>医薬品</t>
    <rPh sb="0" eb="3">
      <t>イヤクヒン</t>
    </rPh>
    <phoneticPr fontId="1"/>
  </si>
  <si>
    <t>医療機器</t>
    <rPh sb="0" eb="2">
      <t>イリョウ</t>
    </rPh>
    <rPh sb="2" eb="4">
      <t>キキ</t>
    </rPh>
    <phoneticPr fontId="1"/>
  </si>
  <si>
    <t>リストから選択</t>
    <rPh sb="5" eb="7">
      <t>センタク</t>
    </rPh>
    <phoneticPr fontId="1"/>
  </si>
  <si>
    <t>１症例当たり</t>
    <rPh sb="1" eb="3">
      <t>ショウレイ</t>
    </rPh>
    <rPh sb="3" eb="4">
      <t>ア</t>
    </rPh>
    <phoneticPr fontId="1"/>
  </si>
  <si>
    <t>請求方法</t>
    <rPh sb="0" eb="2">
      <t>セイキュウ</t>
    </rPh>
    <rPh sb="2" eb="4">
      <t>ホウホウ</t>
    </rPh>
    <phoneticPr fontId="1"/>
  </si>
  <si>
    <t>前納</t>
    <rPh sb="0" eb="2">
      <t>ゼンノウ</t>
    </rPh>
    <phoneticPr fontId="1"/>
  </si>
  <si>
    <t>出来高(年度毎)</t>
    <rPh sb="0" eb="3">
      <t>デキダカ</t>
    </rPh>
    <rPh sb="4" eb="6">
      <t>ネンド</t>
    </rPh>
    <rPh sb="6" eb="7">
      <t>ゴト</t>
    </rPh>
    <phoneticPr fontId="1"/>
  </si>
  <si>
    <t>その他(契約書に詳細記載)</t>
    <rPh sb="2" eb="3">
      <t>タ</t>
    </rPh>
    <rPh sb="4" eb="7">
      <t>ケイヤクショ</t>
    </rPh>
    <rPh sb="8" eb="10">
      <t>ショウサイ</t>
    </rPh>
    <rPh sb="10" eb="12">
      <t>キサイ</t>
    </rPh>
    <phoneticPr fontId="1"/>
  </si>
  <si>
    <t>分担医師名⑩</t>
    <rPh sb="0" eb="2">
      <t>ブンタン</t>
    </rPh>
    <rPh sb="2" eb="4">
      <t>イシ</t>
    </rPh>
    <rPh sb="4" eb="5">
      <t>メイ</t>
    </rPh>
    <phoneticPr fontId="1"/>
  </si>
  <si>
    <t>整理番号</t>
    <phoneticPr fontId="7"/>
  </si>
  <si>
    <t>区   分</t>
    <phoneticPr fontId="7"/>
  </si>
  <si>
    <t>西暦</t>
    <phoneticPr fontId="7"/>
  </si>
  <si>
    <t>独立行政法人国立病院機構</t>
    <phoneticPr fontId="7"/>
  </si>
  <si>
    <t>研究依頼者</t>
    <phoneticPr fontId="7"/>
  </si>
  <si>
    <t>記</t>
    <phoneticPr fontId="7"/>
  </si>
  <si>
    <t>被験薬の商品名称</t>
    <phoneticPr fontId="7"/>
  </si>
  <si>
    <t>一般名</t>
    <phoneticPr fontId="7"/>
  </si>
  <si>
    <t>受託研究
課題名</t>
    <phoneticPr fontId="7"/>
  </si>
  <si>
    <t>■</t>
    <phoneticPr fontId="7"/>
  </si>
  <si>
    <t>例</t>
    <phoneticPr fontId="7"/>
  </si>
  <si>
    <t>)</t>
    <phoneticPr fontId="7"/>
  </si>
  <si>
    <t>―　</t>
  </si>
  <si>
    <t>受託研究費積算書</t>
    <phoneticPr fontId="7"/>
  </si>
  <si>
    <t>受託研究課題名</t>
    <phoneticPr fontId="1"/>
  </si>
  <si>
    <t xml:space="preserve"> ☆区分選択☆</t>
    <phoneticPr fontId="1"/>
  </si>
  <si>
    <t>研究区分</t>
    <phoneticPr fontId="1"/>
  </si>
  <si>
    <t>研究実施予定期間</t>
    <phoneticPr fontId="1"/>
  </si>
  <si>
    <t>契約締結日　～　</t>
    <phoneticPr fontId="7"/>
  </si>
  <si>
    <t>予定症例数</t>
    <phoneticPr fontId="1"/>
  </si>
  <si>
    <t>(報告書数</t>
    <phoneticPr fontId="7"/>
  </si>
  <si>
    <t>冊 / １症例あたり)</t>
    <phoneticPr fontId="7"/>
  </si>
  <si>
    <t>研究費積算</t>
    <phoneticPr fontId="7"/>
  </si>
  <si>
    <t>研究費項目</t>
    <phoneticPr fontId="7"/>
  </si>
  <si>
    <t>研究積算費内訳</t>
    <phoneticPr fontId="7"/>
  </si>
  <si>
    <t>金額(税抜)円</t>
    <phoneticPr fontId="7"/>
  </si>
  <si>
    <t>金額(税込)円</t>
    <phoneticPr fontId="7"/>
  </si>
  <si>
    <t>①報告書作成費</t>
    <phoneticPr fontId="7"/>
  </si>
  <si>
    <t>単価</t>
    <phoneticPr fontId="7"/>
  </si>
  <si>
    <t>―　</t>
    <phoneticPr fontId="7"/>
  </si>
  <si>
    <t>②管理的経費</t>
    <phoneticPr fontId="7"/>
  </si>
  <si>
    <t>　①　の　10％</t>
    <phoneticPr fontId="7"/>
  </si>
  <si>
    <t>③技術料他</t>
    <phoneticPr fontId="7"/>
  </si>
  <si>
    <t>　①　～　②　の　30％</t>
    <phoneticPr fontId="7"/>
  </si>
  <si>
    <t>報告書1冊あたり</t>
    <phoneticPr fontId="7"/>
  </si>
  <si>
    <t>　①＋②＋③</t>
    <phoneticPr fontId="7"/>
  </si>
  <si>
    <t>合計</t>
    <phoneticPr fontId="7"/>
  </si>
  <si>
    <t>(症例数)</t>
    <phoneticPr fontId="7"/>
  </si>
  <si>
    <t>(報告書数)</t>
    <phoneticPr fontId="7"/>
  </si>
  <si>
    <t>Ｘ</t>
    <phoneticPr fontId="7"/>
  </si>
  <si>
    <t>請求方法</t>
    <phoneticPr fontId="7"/>
  </si>
  <si>
    <t>注)</t>
    <phoneticPr fontId="7"/>
  </si>
  <si>
    <t>□</t>
    <phoneticPr fontId="7"/>
  </si>
  <si>
    <t>下記の受託研究において、下に示す者を分担医師として業務を分担したく提出いたします。</t>
    <phoneticPr fontId="7"/>
  </si>
  <si>
    <t>分担医師の所属、氏名（10名を上回る場合別紙に記載）</t>
    <phoneticPr fontId="7"/>
  </si>
  <si>
    <t>受書式３</t>
    <phoneticPr fontId="7"/>
  </si>
  <si>
    <t>受書式２</t>
    <rPh sb="0" eb="1">
      <t>ウ</t>
    </rPh>
    <rPh sb="1" eb="3">
      <t>ショシキ</t>
    </rPh>
    <phoneticPr fontId="1"/>
  </si>
  <si>
    <t>消費税率</t>
    <phoneticPr fontId="7"/>
  </si>
  <si>
    <t>年</t>
    <phoneticPr fontId="7"/>
  </si>
  <si>
    <t>月</t>
    <phoneticPr fontId="7"/>
  </si>
  <si>
    <t>日</t>
    <phoneticPr fontId="7"/>
  </si>
  <si>
    <t>下記の審査事項についての審査を依頼いたします。</t>
    <phoneticPr fontId="7"/>
  </si>
  <si>
    <t>受託研究依頼者</t>
    <phoneticPr fontId="7"/>
  </si>
  <si>
    <t>被験薬の商品名称</t>
    <phoneticPr fontId="7"/>
  </si>
  <si>
    <t>一般名</t>
    <phoneticPr fontId="7"/>
  </si>
  <si>
    <t>責 任 医 師</t>
    <phoneticPr fontId="7"/>
  </si>
  <si>
    <t>所属</t>
    <phoneticPr fontId="7"/>
  </si>
  <si>
    <t>氏名</t>
    <phoneticPr fontId="7"/>
  </si>
  <si>
    <t>受託研究実施の可否　</t>
    <phoneticPr fontId="7"/>
  </si>
  <si>
    <t>受託研究継続の可否</t>
    <phoneticPr fontId="7"/>
  </si>
  <si>
    <t>研究実施期間の変更</t>
    <phoneticPr fontId="7"/>
  </si>
  <si>
    <t>症例数(報告書数)の変更</t>
    <phoneticPr fontId="7"/>
  </si>
  <si>
    <t>分担医師の変更</t>
    <phoneticPr fontId="7"/>
  </si>
  <si>
    <t>責任医師の変更</t>
    <phoneticPr fontId="7"/>
  </si>
  <si>
    <t>説明・同意文書の変更</t>
    <phoneticPr fontId="7"/>
  </si>
  <si>
    <t>□</t>
    <phoneticPr fontId="7"/>
  </si>
  <si>
    <t>実施状況報告</t>
    <phoneticPr fontId="7"/>
  </si>
  <si>
    <t>その他（　　　　　　　　　　　　　　）</t>
    <phoneticPr fontId="7"/>
  </si>
  <si>
    <t>下記受託研究について、以下のとおり決定しましたので通知します。</t>
    <phoneticPr fontId="7"/>
  </si>
  <si>
    <t>審査事項
（審査資料）</t>
    <phoneticPr fontId="7"/>
  </si>
  <si>
    <t>審査区分</t>
    <phoneticPr fontId="7"/>
  </si>
  <si>
    <t>委員会審査</t>
    <phoneticPr fontId="7"/>
  </si>
  <si>
    <t>（審　査　日：</t>
    <phoneticPr fontId="7"/>
  </si>
  <si>
    <t>日）</t>
    <phoneticPr fontId="7"/>
  </si>
  <si>
    <t>迅速審査</t>
    <phoneticPr fontId="7"/>
  </si>
  <si>
    <t>（審査終了日：</t>
    <phoneticPr fontId="7"/>
  </si>
  <si>
    <t>審査結果</t>
    <phoneticPr fontId="7"/>
  </si>
  <si>
    <t>承認</t>
    <phoneticPr fontId="7"/>
  </si>
  <si>
    <t>保留</t>
    <phoneticPr fontId="7"/>
  </si>
  <si>
    <t>却下</t>
    <phoneticPr fontId="7"/>
  </si>
  <si>
    <t>既承認事項の取り消し</t>
    <phoneticPr fontId="7"/>
  </si>
  <si>
    <t>修正の上で承認</t>
    <phoneticPr fontId="7"/>
  </si>
  <si>
    <t>「承認」以外の
場合の理由等</t>
    <phoneticPr fontId="7"/>
  </si>
  <si>
    <t>倫理審査の承認</t>
    <phoneticPr fontId="7"/>
  </si>
  <si>
    <t>□</t>
    <phoneticPr fontId="7"/>
  </si>
  <si>
    <t>承認</t>
    <phoneticPr fontId="7"/>
  </si>
  <si>
    <t>却下</t>
    <phoneticPr fontId="7"/>
  </si>
  <si>
    <t>審査不要</t>
    <phoneticPr fontId="7"/>
  </si>
  <si>
    <t>審査委員の氏名</t>
    <phoneticPr fontId="7"/>
  </si>
  <si>
    <t>備考</t>
    <phoneticPr fontId="7"/>
  </si>
  <si>
    <t>西暦</t>
    <phoneticPr fontId="7"/>
  </si>
  <si>
    <t>年</t>
    <phoneticPr fontId="7"/>
  </si>
  <si>
    <t>月</t>
    <phoneticPr fontId="7"/>
  </si>
  <si>
    <t>日</t>
    <phoneticPr fontId="7"/>
  </si>
  <si>
    <t>研究依頼者</t>
    <phoneticPr fontId="7"/>
  </si>
  <si>
    <t>研究責任医師</t>
    <phoneticPr fontId="7"/>
  </si>
  <si>
    <t>依頼のあった受託研究に関する審査事項について上記のとおり決定しましたので通知いたします。</t>
    <phoneticPr fontId="7"/>
  </si>
  <si>
    <t>独立行政法人国立病院機構</t>
    <phoneticPr fontId="7"/>
  </si>
  <si>
    <t>研究審査依頼書</t>
    <phoneticPr fontId="7"/>
  </si>
  <si>
    <t>研究審査結果通知書</t>
    <phoneticPr fontId="7"/>
  </si>
  <si>
    <t>委員長　</t>
    <phoneticPr fontId="7"/>
  </si>
  <si>
    <t>殿</t>
    <rPh sb="0" eb="1">
      <t>ドノ</t>
    </rPh>
    <phoneticPr fontId="1"/>
  </si>
  <si>
    <t>独立行政法人国立病院機構</t>
    <phoneticPr fontId="1"/>
  </si>
  <si>
    <t>西暦</t>
    <rPh sb="0" eb="2">
      <t>セイレキ</t>
    </rPh>
    <phoneticPr fontId="7"/>
  </si>
  <si>
    <t>年</t>
    <rPh sb="0" eb="1">
      <t>ネン</t>
    </rPh>
    <phoneticPr fontId="7"/>
  </si>
  <si>
    <t>月</t>
    <rPh sb="0" eb="1">
      <t>ツキ</t>
    </rPh>
    <phoneticPr fontId="7"/>
  </si>
  <si>
    <t>日</t>
    <rPh sb="0" eb="1">
      <t>ヒ</t>
    </rPh>
    <phoneticPr fontId="7"/>
  </si>
  <si>
    <t>記</t>
    <rPh sb="0" eb="1">
      <t>キ</t>
    </rPh>
    <phoneticPr fontId="7"/>
  </si>
  <si>
    <t>被験薬の商品名称</t>
    <rPh sb="0" eb="1">
      <t>ヒ</t>
    </rPh>
    <rPh sb="1" eb="2">
      <t>ケン</t>
    </rPh>
    <rPh sb="2" eb="3">
      <t>ヤク</t>
    </rPh>
    <rPh sb="4" eb="6">
      <t>ショウヒン</t>
    </rPh>
    <rPh sb="6" eb="8">
      <t>メイショウ</t>
    </rPh>
    <phoneticPr fontId="7"/>
  </si>
  <si>
    <t>一般名</t>
    <rPh sb="0" eb="3">
      <t>イッパンメイ</t>
    </rPh>
    <phoneticPr fontId="7"/>
  </si>
  <si>
    <t>受託研究
課題名</t>
    <rPh sb="0" eb="2">
      <t>ジュタク</t>
    </rPh>
    <rPh sb="2" eb="4">
      <t>ケンキュウ</t>
    </rPh>
    <rPh sb="5" eb="6">
      <t>カ</t>
    </rPh>
    <rPh sb="6" eb="8">
      <t>ダイメイ</t>
    </rPh>
    <phoneticPr fontId="7"/>
  </si>
  <si>
    <t>変更文書等</t>
    <rPh sb="0" eb="2">
      <t>ヘンコウ</t>
    </rPh>
    <rPh sb="2" eb="4">
      <t>ブンショ</t>
    </rPh>
    <rPh sb="4" eb="5">
      <t>トウ</t>
    </rPh>
    <phoneticPr fontId="7"/>
  </si>
  <si>
    <t>研究実施期間</t>
    <rPh sb="0" eb="2">
      <t>ケンキュウ</t>
    </rPh>
    <rPh sb="2" eb="4">
      <t>ジッシ</t>
    </rPh>
    <rPh sb="4" eb="6">
      <t>キカン</t>
    </rPh>
    <phoneticPr fontId="7"/>
  </si>
  <si>
    <t>症例(報告書)数</t>
    <rPh sb="0" eb="2">
      <t>ショウレイ</t>
    </rPh>
    <rPh sb="3" eb="6">
      <t>ホウコクショ</t>
    </rPh>
    <rPh sb="7" eb="8">
      <t>スウ</t>
    </rPh>
    <phoneticPr fontId="7"/>
  </si>
  <si>
    <t>責任医師</t>
    <rPh sb="0" eb="2">
      <t>セキニン</t>
    </rPh>
    <rPh sb="2" eb="4">
      <t>イシ</t>
    </rPh>
    <phoneticPr fontId="7"/>
  </si>
  <si>
    <t>分担医師</t>
    <rPh sb="0" eb="2">
      <t>ブンタン</t>
    </rPh>
    <rPh sb="2" eb="4">
      <t>イシ</t>
    </rPh>
    <phoneticPr fontId="7"/>
  </si>
  <si>
    <t>説明・同意文書</t>
    <rPh sb="0" eb="2">
      <t>セツメイ</t>
    </rPh>
    <rPh sb="3" eb="5">
      <t>ドウイ</t>
    </rPh>
    <rPh sb="5" eb="7">
      <t>ブンショ</t>
    </rPh>
    <phoneticPr fontId="7"/>
  </si>
  <si>
    <t>その他(</t>
    <rPh sb="2" eb="3">
      <t>タ</t>
    </rPh>
    <phoneticPr fontId="7"/>
  </si>
  <si>
    <t>変更内容</t>
    <rPh sb="0" eb="2">
      <t>ヘンコウ</t>
    </rPh>
    <rPh sb="2" eb="4">
      <t>ナイヨウ</t>
    </rPh>
    <phoneticPr fontId="7"/>
  </si>
  <si>
    <t>変更事項</t>
    <rPh sb="0" eb="2">
      <t>ヘンコウ</t>
    </rPh>
    <rPh sb="2" eb="4">
      <t>ジコウ</t>
    </rPh>
    <phoneticPr fontId="7"/>
  </si>
  <si>
    <t>変更前</t>
    <rPh sb="0" eb="2">
      <t>ヘンコウ</t>
    </rPh>
    <rPh sb="2" eb="3">
      <t>マエ</t>
    </rPh>
    <phoneticPr fontId="7"/>
  </si>
  <si>
    <t>変更後</t>
    <rPh sb="0" eb="2">
      <t>ヘンコウ</t>
    </rPh>
    <rPh sb="2" eb="3">
      <t>ゴ</t>
    </rPh>
    <phoneticPr fontId="7"/>
  </si>
  <si>
    <t>変更理由</t>
    <rPh sb="0" eb="2">
      <t>ヘンコウ</t>
    </rPh>
    <rPh sb="2" eb="4">
      <t>リユウ</t>
    </rPh>
    <phoneticPr fontId="7"/>
  </si>
  <si>
    <t>添付資料</t>
    <rPh sb="0" eb="2">
      <t>テンプ</t>
    </rPh>
    <rPh sb="2" eb="4">
      <t>シリョウ</t>
    </rPh>
    <phoneticPr fontId="7"/>
  </si>
  <si>
    <t>担当者の連絡先</t>
    <rPh sb="0" eb="3">
      <t>タントウシャ</t>
    </rPh>
    <rPh sb="4" eb="7">
      <t>レンラクサキ</t>
    </rPh>
    <phoneticPr fontId="7"/>
  </si>
  <si>
    <t>担当者氏名</t>
    <rPh sb="0" eb="3">
      <t>タントウシャ</t>
    </rPh>
    <rPh sb="3" eb="5">
      <t>シメイ</t>
    </rPh>
    <phoneticPr fontId="7"/>
  </si>
  <si>
    <t>(所属・職名）</t>
    <rPh sb="1" eb="3">
      <t>ショゾク</t>
    </rPh>
    <rPh sb="4" eb="6">
      <t>ショクメイ</t>
    </rPh>
    <phoneticPr fontId="7"/>
  </si>
  <si>
    <t>TEL：</t>
  </si>
  <si>
    <t>FAX：</t>
  </si>
  <si>
    <t>E-mail：</t>
  </si>
  <si>
    <t>研究の変更に関する申請書</t>
    <rPh sb="0" eb="2">
      <t>ケンキュウ</t>
    </rPh>
    <rPh sb="3" eb="5">
      <t>ヘンコウ</t>
    </rPh>
    <rPh sb="6" eb="7">
      <t>カン</t>
    </rPh>
    <rPh sb="9" eb="11">
      <t>シンセイ</t>
    </rPh>
    <phoneticPr fontId="7"/>
  </si>
  <si>
    <t>受書式８</t>
    <phoneticPr fontId="7"/>
  </si>
  <si>
    <t>下記のとおり、受託研究に係わる内容について変更したく申請します。</t>
    <rPh sb="7" eb="9">
      <t>ジュタク</t>
    </rPh>
    <rPh sb="26" eb="28">
      <t>シンセイ</t>
    </rPh>
    <phoneticPr fontId="7"/>
  </si>
  <si>
    <t>所　属</t>
    <rPh sb="0" eb="1">
      <t>ショ</t>
    </rPh>
    <rPh sb="2" eb="3">
      <t>ゾク</t>
    </rPh>
    <phoneticPr fontId="7"/>
  </si>
  <si>
    <t>氏　名</t>
    <rPh sb="0" eb="1">
      <t>シ</t>
    </rPh>
    <rPh sb="2" eb="3">
      <t>メイ</t>
    </rPh>
    <phoneticPr fontId="7"/>
  </si>
  <si>
    <t>変更</t>
    <rPh sb="0" eb="2">
      <t>ヘンコウ</t>
    </rPh>
    <phoneticPr fontId="7"/>
  </si>
  <si>
    <t>追加</t>
    <rPh sb="0" eb="2">
      <t>ツイカ</t>
    </rPh>
    <phoneticPr fontId="7"/>
  </si>
  <si>
    <t>削除</t>
    <rPh sb="0" eb="2">
      <t>サクジョ</t>
    </rPh>
    <phoneticPr fontId="7"/>
  </si>
  <si>
    <t>下記の受託研究における実施状況を以下のとおり報告いたします。</t>
    <rPh sb="0" eb="2">
      <t>カキ</t>
    </rPh>
    <rPh sb="3" eb="5">
      <t>ジュタク</t>
    </rPh>
    <rPh sb="5" eb="7">
      <t>ケンキュウ</t>
    </rPh>
    <rPh sb="11" eb="13">
      <t>ジッシ</t>
    </rPh>
    <rPh sb="13" eb="15">
      <t>ジョウキョウ</t>
    </rPh>
    <rPh sb="16" eb="18">
      <t>イカ</t>
    </rPh>
    <rPh sb="22" eb="24">
      <t>ホウコク</t>
    </rPh>
    <phoneticPr fontId="7"/>
  </si>
  <si>
    <t>例</t>
    <rPh sb="0" eb="1">
      <t>レイ</t>
    </rPh>
    <phoneticPr fontId="7"/>
  </si>
  <si>
    <t>(報告書数</t>
    <rPh sb="1" eb="4">
      <t>ホウコクショ</t>
    </rPh>
    <rPh sb="4" eb="5">
      <t>スウ</t>
    </rPh>
    <phoneticPr fontId="7"/>
  </si>
  <si>
    <t>冊 / １症例あたり)</t>
    <rPh sb="0" eb="1">
      <t>サツ</t>
    </rPh>
    <rPh sb="5" eb="7">
      <t>ショウレイ</t>
    </rPh>
    <phoneticPr fontId="7"/>
  </si>
  <si>
    <t>年度実施例数</t>
    <rPh sb="0" eb="2">
      <t>ネンド</t>
    </rPh>
    <rPh sb="2" eb="4">
      <t>ジッシ</t>
    </rPh>
    <rPh sb="4" eb="5">
      <t>レイ</t>
    </rPh>
    <rPh sb="5" eb="6">
      <t>スウ</t>
    </rPh>
    <phoneticPr fontId="7"/>
  </si>
  <si>
    <t>（ 報告書数</t>
    <rPh sb="2" eb="5">
      <t>ホウコクショ</t>
    </rPh>
    <rPh sb="5" eb="6">
      <t>スウ</t>
    </rPh>
    <phoneticPr fontId="7"/>
  </si>
  <si>
    <t>冊　）</t>
    <rPh sb="0" eb="1">
      <t>サツ</t>
    </rPh>
    <phoneticPr fontId="7"/>
  </si>
  <si>
    <t>総実施例数</t>
    <rPh sb="0" eb="1">
      <t>ソウ</t>
    </rPh>
    <rPh sb="1" eb="3">
      <t>ジッシ</t>
    </rPh>
    <rPh sb="3" eb="4">
      <t>レイ</t>
    </rPh>
    <rPh sb="4" eb="5">
      <t>スウ</t>
    </rPh>
    <phoneticPr fontId="7"/>
  </si>
  <si>
    <t>(西暦</t>
    <rPh sb="1" eb="3">
      <t>セイレキ</t>
    </rPh>
    <phoneticPr fontId="7"/>
  </si>
  <si>
    <t>月</t>
    <rPh sb="0" eb="1">
      <t>ガツ</t>
    </rPh>
    <phoneticPr fontId="7"/>
  </si>
  <si>
    <t>日現在）</t>
    <rPh sb="0" eb="1">
      <t>ニチ</t>
    </rPh>
    <rPh sb="1" eb="3">
      <t>ゲンザイ</t>
    </rPh>
    <phoneticPr fontId="7"/>
  </si>
  <si>
    <t>受託研究実施期間</t>
    <rPh sb="0" eb="2">
      <t>ジュタク</t>
    </rPh>
    <rPh sb="2" eb="4">
      <t>ケンキュウ</t>
    </rPh>
    <rPh sb="4" eb="6">
      <t>ジッシ</t>
    </rPh>
    <rPh sb="6" eb="8">
      <t>キカン</t>
    </rPh>
    <phoneticPr fontId="7"/>
  </si>
  <si>
    <t>申請時の請求方法</t>
    <rPh sb="0" eb="3">
      <t>シンセイジ</t>
    </rPh>
    <rPh sb="4" eb="6">
      <t>セイキュウ</t>
    </rPh>
    <rPh sb="6" eb="8">
      <t>ホウホウ</t>
    </rPh>
    <phoneticPr fontId="7"/>
  </si>
  <si>
    <t>受書式９</t>
    <rPh sb="0" eb="1">
      <t>ウケ</t>
    </rPh>
    <rPh sb="1" eb="3">
      <t>ショシキ</t>
    </rPh>
    <phoneticPr fontId="7"/>
  </si>
  <si>
    <t>研究実施状況報告書</t>
    <rPh sb="0" eb="2">
      <t>ケンキュウ</t>
    </rPh>
    <rPh sb="2" eb="4">
      <t>ジッシ</t>
    </rPh>
    <rPh sb="4" eb="6">
      <t>ジョウキョウ</t>
    </rPh>
    <rPh sb="6" eb="9">
      <t>ホウコクショ</t>
    </rPh>
    <phoneticPr fontId="7"/>
  </si>
  <si>
    <t>調査開始日</t>
    <rPh sb="0" eb="2">
      <t>チョウサ</t>
    </rPh>
    <rPh sb="2" eb="4">
      <t>カイシ</t>
    </rPh>
    <rPh sb="4" eb="5">
      <t>ニチ</t>
    </rPh>
    <phoneticPr fontId="1"/>
  </si>
  <si>
    <t>調査終了日</t>
    <rPh sb="0" eb="2">
      <t>チョウサ</t>
    </rPh>
    <rPh sb="2" eb="4">
      <t>シュウリョウ</t>
    </rPh>
    <rPh sb="4" eb="5">
      <t>ビ</t>
    </rPh>
    <phoneticPr fontId="1"/>
  </si>
  <si>
    <t>独立行政法人国立病院機構</t>
  </si>
  <si>
    <t>～</t>
  </si>
  <si>
    <t>整理番号</t>
  </si>
  <si>
    <t>区   分</t>
  </si>
  <si>
    <t xml:space="preserve">予 定 症 例 数 </t>
    <rPh sb="0" eb="1">
      <t>ヨ</t>
    </rPh>
    <rPh sb="2" eb="3">
      <t>サダム</t>
    </rPh>
    <rPh sb="4" eb="5">
      <t>ショウ</t>
    </rPh>
    <rPh sb="6" eb="7">
      <t>レイ</t>
    </rPh>
    <rPh sb="8" eb="9">
      <t>スウ</t>
    </rPh>
    <phoneticPr fontId="1"/>
  </si>
  <si>
    <t>特定使用成績調査</t>
    <phoneticPr fontId="1"/>
  </si>
  <si>
    <t>使用成績調査</t>
    <phoneticPr fontId="1"/>
  </si>
  <si>
    <t>副作用報告</t>
    <phoneticPr fontId="1"/>
  </si>
  <si>
    <t>感染症報告</t>
    <phoneticPr fontId="1"/>
  </si>
  <si>
    <t>その他</t>
    <phoneticPr fontId="7"/>
  </si>
  <si>
    <t>以下の内容のとおり、申請または報告をいたします。</t>
    <rPh sb="0" eb="2">
      <t>イカ</t>
    </rPh>
    <rPh sb="3" eb="5">
      <t>ナイヨウ</t>
    </rPh>
    <rPh sb="10" eb="12">
      <t>シンセイ</t>
    </rPh>
    <rPh sb="15" eb="17">
      <t>ホウコク</t>
    </rPh>
    <phoneticPr fontId="1"/>
  </si>
  <si>
    <t>研究終了（中止・中断）報告書</t>
    <rPh sb="0" eb="2">
      <t>ケンキュウ</t>
    </rPh>
    <rPh sb="2" eb="4">
      <t>シュウリョウ</t>
    </rPh>
    <rPh sb="5" eb="7">
      <t>チュウシ</t>
    </rPh>
    <rPh sb="8" eb="10">
      <t>チュウダン</t>
    </rPh>
    <rPh sb="11" eb="14">
      <t>ホウコクショ</t>
    </rPh>
    <phoneticPr fontId="7"/>
  </si>
  <si>
    <t>所 属</t>
    <rPh sb="0" eb="1">
      <t>トコロ</t>
    </rPh>
    <rPh sb="2" eb="3">
      <t>ゾク</t>
    </rPh>
    <phoneticPr fontId="1"/>
  </si>
  <si>
    <t>職 名</t>
    <rPh sb="0" eb="1">
      <t>ショク</t>
    </rPh>
    <rPh sb="2" eb="3">
      <t>メイ</t>
    </rPh>
    <phoneticPr fontId="1"/>
  </si>
  <si>
    <t>氏 名</t>
    <rPh sb="0" eb="1">
      <t>シ</t>
    </rPh>
    <rPh sb="2" eb="3">
      <t>メイ</t>
    </rPh>
    <phoneticPr fontId="1"/>
  </si>
  <si>
    <t>研究責任医師</t>
    <phoneticPr fontId="7"/>
  </si>
  <si>
    <t>西暦</t>
    <rPh sb="0" eb="2">
      <t>セイレキ</t>
    </rPh>
    <phoneticPr fontId="1"/>
  </si>
  <si>
    <t>住 所</t>
    <rPh sb="0" eb="1">
      <t>ジュウ</t>
    </rPh>
    <rPh sb="2" eb="3">
      <t>ショ</t>
    </rPh>
    <phoneticPr fontId="1"/>
  </si>
  <si>
    <t>研究分担医師リスト</t>
    <phoneticPr fontId="1"/>
  </si>
  <si>
    <t>実　　　績</t>
    <rPh sb="0" eb="1">
      <t>ジツ</t>
    </rPh>
    <rPh sb="4" eb="5">
      <t>ツムギ</t>
    </rPh>
    <phoneticPr fontId="7"/>
  </si>
  <si>
    <t>実施医療機関の長</t>
    <rPh sb="0" eb="2">
      <t>ジッシ</t>
    </rPh>
    <rPh sb="2" eb="4">
      <t>イリョウ</t>
    </rPh>
    <rPh sb="4" eb="6">
      <t>キカン</t>
    </rPh>
    <rPh sb="7" eb="8">
      <t>オサ</t>
    </rPh>
    <phoneticPr fontId="1"/>
  </si>
  <si>
    <t>実施医療機関の長</t>
    <rPh sb="0" eb="2">
      <t>ジッシ</t>
    </rPh>
    <rPh sb="2" eb="6">
      <t>イリョウキカン</t>
    </rPh>
    <rPh sb="7" eb="8">
      <t>チョウ</t>
    </rPh>
    <phoneticPr fontId="1"/>
  </si>
  <si>
    <t>有効性
安全性
その他</t>
    <rPh sb="0" eb="3">
      <t>ユウコウセイ</t>
    </rPh>
    <rPh sb="7" eb="10">
      <t>アンゼンセイ</t>
    </rPh>
    <rPh sb="16" eb="17">
      <t>タ</t>
    </rPh>
    <phoneticPr fontId="1"/>
  </si>
  <si>
    <t>申請（報告）日付</t>
    <rPh sb="0" eb="2">
      <t>シンセイ</t>
    </rPh>
    <rPh sb="3" eb="5">
      <t>ホウコク</t>
    </rPh>
    <rPh sb="6" eb="8">
      <t>ヒヅケ</t>
    </rPh>
    <phoneticPr fontId="1"/>
  </si>
  <si>
    <t>□</t>
    <phoneticPr fontId="7"/>
  </si>
  <si>
    <t>□</t>
    <phoneticPr fontId="1"/>
  </si>
  <si>
    <t>下記の受託研究を以下のとおり</t>
    <rPh sb="0" eb="2">
      <t>カキ</t>
    </rPh>
    <rPh sb="3" eb="5">
      <t>ジュタク</t>
    </rPh>
    <rPh sb="5" eb="7">
      <t>ケンキュウ</t>
    </rPh>
    <rPh sb="8" eb="10">
      <t>イカ</t>
    </rPh>
    <phoneticPr fontId="7"/>
  </si>
  <si>
    <t>□中止、</t>
    <rPh sb="1" eb="3">
      <t>チュウシ</t>
    </rPh>
    <phoneticPr fontId="1"/>
  </si>
  <si>
    <t>□終了、</t>
    <phoneticPr fontId="1"/>
  </si>
  <si>
    <t>□中断</t>
    <rPh sb="1" eb="3">
      <t>チュウダン</t>
    </rPh>
    <phoneticPr fontId="1"/>
  </si>
  <si>
    <t>しましたので報告します。</t>
    <rPh sb="6" eb="8">
      <t>ホウコク</t>
    </rPh>
    <phoneticPr fontId="1"/>
  </si>
  <si>
    <t>整理番号</t>
    <phoneticPr fontId="7"/>
  </si>
  <si>
    <t>区   分</t>
    <phoneticPr fontId="7"/>
  </si>
  <si>
    <t>西暦</t>
    <phoneticPr fontId="7"/>
  </si>
  <si>
    <t>年</t>
    <phoneticPr fontId="7"/>
  </si>
  <si>
    <t>月</t>
    <phoneticPr fontId="7"/>
  </si>
  <si>
    <t>日</t>
    <phoneticPr fontId="7"/>
  </si>
  <si>
    <t>研究に関する指示・決定通知書</t>
    <rPh sb="0" eb="2">
      <t>ケンキュウ</t>
    </rPh>
    <rPh sb="3" eb="4">
      <t>カン</t>
    </rPh>
    <rPh sb="6" eb="8">
      <t>シジ</t>
    </rPh>
    <rPh sb="9" eb="11">
      <t>ケッテイ</t>
    </rPh>
    <phoneticPr fontId="7"/>
  </si>
  <si>
    <t>実施医療機関の長</t>
    <phoneticPr fontId="1"/>
  </si>
  <si>
    <t>独立行政法人国立病院機構</t>
    <phoneticPr fontId="7"/>
  </si>
  <si>
    <t>下記受託研究について、以下のとおり決定しましたので通知します。</t>
    <phoneticPr fontId="7"/>
  </si>
  <si>
    <t>記</t>
    <phoneticPr fontId="7"/>
  </si>
  <si>
    <t>被験薬の商品名称</t>
    <phoneticPr fontId="7"/>
  </si>
  <si>
    <t>一般名</t>
    <phoneticPr fontId="7"/>
  </si>
  <si>
    <t>受託研究
課題名</t>
    <phoneticPr fontId="7"/>
  </si>
  <si>
    <t>指示・決定の内容</t>
    <rPh sb="0" eb="2">
      <t>シジ</t>
    </rPh>
    <rPh sb="3" eb="5">
      <t>ケッテイ</t>
    </rPh>
    <rPh sb="6" eb="8">
      <t>ナイヨウ</t>
    </rPh>
    <phoneticPr fontId="7"/>
  </si>
  <si>
    <t>審査事項
（審査資料）</t>
    <phoneticPr fontId="1"/>
  </si>
  <si>
    <t>添付の研究審査結果通知書</t>
    <rPh sb="0" eb="2">
      <t>テンプ</t>
    </rPh>
    <rPh sb="3" eb="5">
      <t>ケンキュウ</t>
    </rPh>
    <rPh sb="5" eb="7">
      <t>シンサ</t>
    </rPh>
    <rPh sb="7" eb="9">
      <t>ケッカ</t>
    </rPh>
    <rPh sb="9" eb="11">
      <t>ツウチ</t>
    </rPh>
    <rPh sb="11" eb="12">
      <t>ショ</t>
    </rPh>
    <phoneticPr fontId="1"/>
  </si>
  <si>
    <t>（西暦</t>
    <phoneticPr fontId="1"/>
  </si>
  <si>
    <t>年</t>
    <rPh sb="0" eb="1">
      <t>ネン</t>
    </rPh>
    <phoneticPr fontId="1"/>
  </si>
  <si>
    <t>月</t>
    <rPh sb="0" eb="1">
      <t>ツキ</t>
    </rPh>
    <phoneticPr fontId="1"/>
  </si>
  <si>
    <t>日付受書式5写）</t>
    <rPh sb="0" eb="1">
      <t>ヒ</t>
    </rPh>
    <rPh sb="1" eb="2">
      <t>ヅ</t>
    </rPh>
    <rPh sb="2" eb="3">
      <t>ジュ</t>
    </rPh>
    <rPh sb="3" eb="5">
      <t>ショシキ</t>
    </rPh>
    <rPh sb="6" eb="7">
      <t>ウツ</t>
    </rPh>
    <phoneticPr fontId="1"/>
  </si>
  <si>
    <t>審査事項（審査資料）欄のとおり</t>
    <rPh sb="0" eb="2">
      <t>シンサ</t>
    </rPh>
    <rPh sb="2" eb="4">
      <t>ジコウ</t>
    </rPh>
    <rPh sb="5" eb="7">
      <t>シンサ</t>
    </rPh>
    <rPh sb="7" eb="9">
      <t>シリョウ</t>
    </rPh>
    <rPh sb="10" eb="11">
      <t>ラン</t>
    </rPh>
    <phoneticPr fontId="1"/>
  </si>
  <si>
    <t>□</t>
    <phoneticPr fontId="7"/>
  </si>
  <si>
    <t>その他（</t>
    <rPh sb="2" eb="3">
      <t>タ</t>
    </rPh>
    <phoneticPr fontId="1"/>
  </si>
  <si>
    <t>）</t>
    <phoneticPr fontId="1"/>
  </si>
  <si>
    <t>取扱い</t>
    <rPh sb="0" eb="2">
      <t>トリアツカ</t>
    </rPh>
    <phoneticPr fontId="1"/>
  </si>
  <si>
    <t>修正の上で承認</t>
    <phoneticPr fontId="7"/>
  </si>
  <si>
    <t>却下</t>
    <phoneticPr fontId="7"/>
  </si>
  <si>
    <t>既承認事項の取り消し</t>
    <phoneticPr fontId="7"/>
  </si>
  <si>
    <t>保留</t>
    <phoneticPr fontId="7"/>
  </si>
  <si>
    <t>「取扱い」の
条件・理由等</t>
    <rPh sb="1" eb="3">
      <t>トリアツカ</t>
    </rPh>
    <rPh sb="7" eb="9">
      <t>ジョウケン</t>
    </rPh>
    <rPh sb="10" eb="13">
      <t>リユウナド</t>
    </rPh>
    <phoneticPr fontId="1"/>
  </si>
  <si>
    <t>備考</t>
    <phoneticPr fontId="7"/>
  </si>
  <si>
    <t>※ 受書式6は「研究審査結果通知書」（受書式5）において、受託研究審査委員会の決定と実施医療機関の長の指示が異なる場合に使用する。</t>
    <rPh sb="19" eb="20">
      <t>ジュ</t>
    </rPh>
    <rPh sb="20" eb="22">
      <t>ショシキ</t>
    </rPh>
    <rPh sb="29" eb="31">
      <t>ジュタク</t>
    </rPh>
    <rPh sb="31" eb="33">
      <t>ケンキュウ</t>
    </rPh>
    <rPh sb="33" eb="35">
      <t>シンサ</t>
    </rPh>
    <rPh sb="35" eb="38">
      <t>イインカイ</t>
    </rPh>
    <rPh sb="39" eb="41">
      <t>ケッテイ</t>
    </rPh>
    <rPh sb="42" eb="44">
      <t>ジッシ</t>
    </rPh>
    <rPh sb="44" eb="46">
      <t>イリョウ</t>
    </rPh>
    <rPh sb="46" eb="48">
      <t>キカン</t>
    </rPh>
    <rPh sb="49" eb="50">
      <t>オサ</t>
    </rPh>
    <rPh sb="51" eb="53">
      <t>シジ</t>
    </rPh>
    <rPh sb="54" eb="55">
      <t>コト</t>
    </rPh>
    <rPh sb="57" eb="59">
      <t>バアイ</t>
    </rPh>
    <rPh sb="60" eb="62">
      <t>シヨウ</t>
    </rPh>
    <phoneticPr fontId="1"/>
  </si>
  <si>
    <t>受書式６</t>
    <phoneticPr fontId="7"/>
  </si>
  <si>
    <t>審査事項
（添付資料）</t>
    <phoneticPr fontId="7"/>
  </si>
  <si>
    <t>受書式５</t>
    <phoneticPr fontId="7"/>
  </si>
  <si>
    <t>受書式４</t>
    <phoneticPr fontId="7"/>
  </si>
  <si>
    <t>受書式１０</t>
    <rPh sb="0" eb="1">
      <t>ウケ</t>
    </rPh>
    <rPh sb="1" eb="3">
      <t>ショシキ</t>
    </rPh>
    <phoneticPr fontId="7"/>
  </si>
  <si>
    <t>※出席「○」 欠席「×」
不参加「－」 院外「◎」 非専門「☆」</t>
    <phoneticPr fontId="1"/>
  </si>
  <si>
    <t>（</t>
    <phoneticPr fontId="7"/>
  </si>
  <si>
    <t>新規</t>
    <phoneticPr fontId="7"/>
  </si>
  <si>
    <t>・</t>
    <phoneticPr fontId="1"/>
  </si>
  <si>
    <t>変更　）</t>
    <phoneticPr fontId="7"/>
  </si>
  <si>
    <t>研究責任医師</t>
    <phoneticPr fontId="1"/>
  </si>
  <si>
    <t>研究依頼者</t>
    <phoneticPr fontId="1"/>
  </si>
  <si>
    <t>投与開始日</t>
    <rPh sb="0" eb="2">
      <t>トウヨ</t>
    </rPh>
    <rPh sb="2" eb="5">
      <t>カイシビ</t>
    </rPh>
    <phoneticPr fontId="1"/>
  </si>
  <si>
    <t>分冊
番号</t>
    <rPh sb="0" eb="2">
      <t>ブンサツ</t>
    </rPh>
    <rPh sb="3" eb="5">
      <t>バンゴウ</t>
    </rPh>
    <phoneticPr fontId="1"/>
  </si>
  <si>
    <t>症例
番号</t>
    <rPh sb="0" eb="2">
      <t>ショウレイ</t>
    </rPh>
    <rPh sb="3" eb="5">
      <t>バンゴウ</t>
    </rPh>
    <phoneticPr fontId="1"/>
  </si>
  <si>
    <t>研究依頼者</t>
    <rPh sb="0" eb="2">
      <t>ケンキュウ</t>
    </rPh>
    <rPh sb="2" eb="5">
      <t>イライシャ</t>
    </rPh>
    <phoneticPr fontId="1"/>
  </si>
  <si>
    <t>郵便番号</t>
    <rPh sb="0" eb="2">
      <t>ユウビン</t>
    </rPh>
    <rPh sb="2" eb="4">
      <t>バンゴウ</t>
    </rPh>
    <phoneticPr fontId="1"/>
  </si>
  <si>
    <t>住　　　所</t>
    <rPh sb="0" eb="1">
      <t>ジュウ</t>
    </rPh>
    <rPh sb="4" eb="5">
      <t>ショ</t>
    </rPh>
    <phoneticPr fontId="1"/>
  </si>
  <si>
    <t>（参考書式）調査経過報告書</t>
    <rPh sb="8" eb="10">
      <t>ケイカ</t>
    </rPh>
    <phoneticPr fontId="1"/>
  </si>
  <si>
    <t>調査経過報告書（年度毎）</t>
    <rPh sb="2" eb="4">
      <t>ケイカ</t>
    </rPh>
    <rPh sb="4" eb="7">
      <t>ホウコクショ</t>
    </rPh>
    <rPh sb="8" eb="10">
      <t>ネンド</t>
    </rPh>
    <rPh sb="10" eb="11">
      <t>マイ</t>
    </rPh>
    <phoneticPr fontId="1"/>
  </si>
  <si>
    <r>
      <t xml:space="preserve">備　　　　考
</t>
    </r>
    <r>
      <rPr>
        <sz val="8"/>
        <color theme="1"/>
        <rFont val="ＭＳ Ｐゴシック"/>
        <family val="3"/>
        <charset val="128"/>
      </rPr>
      <t xml:space="preserve">
（添付資料があれば記載）</t>
    </r>
    <rPh sb="0" eb="1">
      <t>ソナエ</t>
    </rPh>
    <rPh sb="5" eb="6">
      <t>コウ</t>
    </rPh>
    <rPh sb="9" eb="11">
      <t>テンプ</t>
    </rPh>
    <rPh sb="11" eb="13">
      <t>シリョウ</t>
    </rPh>
    <rPh sb="17" eb="19">
      <t>キサイ</t>
    </rPh>
    <phoneticPr fontId="7"/>
  </si>
  <si>
    <t>有効性
安全性
その他
　現状報告：○○症例　○○冊分回収（うち 未払い分（*）　○○分冊）
　残　数　　：○○症例　○○冊分未報告</t>
    <rPh sb="0" eb="3">
      <t>ユウコウセイ</t>
    </rPh>
    <rPh sb="6" eb="9">
      <t>アンゼンセイ</t>
    </rPh>
    <rPh sb="14" eb="15">
      <t>タ</t>
    </rPh>
    <rPh sb="29" eb="30">
      <t>サツ</t>
    </rPh>
    <rPh sb="30" eb="31">
      <t>ブン</t>
    </rPh>
    <rPh sb="52" eb="53">
      <t>ザン</t>
    </rPh>
    <rPh sb="54" eb="55">
      <t>カズ</t>
    </rPh>
    <rPh sb="60" eb="62">
      <t>ショウレイ</t>
    </rPh>
    <rPh sb="65" eb="66">
      <t>サツ</t>
    </rPh>
    <rPh sb="66" eb="67">
      <t>ブン</t>
    </rPh>
    <rPh sb="67" eb="68">
      <t>ミ</t>
    </rPh>
    <rPh sb="68" eb="70">
      <t>ホウコク</t>
    </rPh>
    <phoneticPr fontId="1"/>
  </si>
  <si>
    <t>担当医師</t>
    <rPh sb="0" eb="2">
      <t>タントウ</t>
    </rPh>
    <rPh sb="2" eb="4">
      <t>イシ</t>
    </rPh>
    <phoneticPr fontId="1"/>
  </si>
  <si>
    <t>有効性</t>
    <rPh sb="0" eb="3">
      <t>ユウコウセイ</t>
    </rPh>
    <phoneticPr fontId="1"/>
  </si>
  <si>
    <t>安全性</t>
    <rPh sb="0" eb="3">
      <t>アンゼンセイ</t>
    </rPh>
    <phoneticPr fontId="1"/>
  </si>
  <si>
    <t>No.</t>
    <phoneticPr fontId="1"/>
  </si>
  <si>
    <t>研究実施計画書
からの逸脱内容</t>
    <rPh sb="0" eb="2">
      <t>ケンキュウ</t>
    </rPh>
    <rPh sb="2" eb="4">
      <t>ジッシ</t>
    </rPh>
    <rPh sb="4" eb="7">
      <t>ケイカクショ</t>
    </rPh>
    <rPh sb="11" eb="13">
      <t>イツダツ</t>
    </rPh>
    <rPh sb="13" eb="15">
      <t>ナイヨウ</t>
    </rPh>
    <phoneticPr fontId="1"/>
  </si>
  <si>
    <r>
      <t>調査票回収日</t>
    </r>
    <r>
      <rPr>
        <sz val="8"/>
        <color theme="1"/>
        <rFont val="ＭＳ Ｐゴシック"/>
        <family val="3"/>
        <charset val="128"/>
      </rPr>
      <t xml:space="preserve">
（</t>
    </r>
    <r>
      <rPr>
        <sz val="10.5"/>
        <color theme="1"/>
        <rFont val="ＭＳ Ｐゴシック"/>
        <family val="3"/>
        <charset val="128"/>
      </rPr>
      <t>＊</t>
    </r>
    <r>
      <rPr>
        <sz val="8"/>
        <color theme="1"/>
        <rFont val="ＭＳ Ｐゴシック"/>
        <family val="3"/>
        <charset val="128"/>
      </rPr>
      <t>：未払い分）</t>
    </r>
    <rPh sb="0" eb="2">
      <t>チョウサ</t>
    </rPh>
    <rPh sb="2" eb="3">
      <t>ヒョウ</t>
    </rPh>
    <rPh sb="3" eb="6">
      <t>カイシュウビ</t>
    </rPh>
    <rPh sb="10" eb="12">
      <t>ミバラ</t>
    </rPh>
    <rPh sb="13" eb="14">
      <t>ブン</t>
    </rPh>
    <phoneticPr fontId="1"/>
  </si>
  <si>
    <t>下記の受託研究における調査経過について、以下のとおり報告いたします。</t>
    <rPh sb="0" eb="2">
      <t>カキ</t>
    </rPh>
    <rPh sb="3" eb="5">
      <t>ジュタク</t>
    </rPh>
    <rPh sb="5" eb="7">
      <t>ケンキュウ</t>
    </rPh>
    <rPh sb="11" eb="13">
      <t>チョウサ</t>
    </rPh>
    <rPh sb="13" eb="15">
      <t>ケイカ</t>
    </rPh>
    <rPh sb="20" eb="22">
      <t>イカ</t>
    </rPh>
    <rPh sb="26" eb="28">
      <t>ホウコク</t>
    </rPh>
    <phoneticPr fontId="7"/>
  </si>
  <si>
    <t>北陸病院</t>
    <phoneticPr fontId="1"/>
  </si>
  <si>
    <t>委員会</t>
    <rPh sb="0" eb="2">
      <t>イイン</t>
    </rPh>
    <rPh sb="2" eb="3">
      <t>カイ</t>
    </rPh>
    <phoneticPr fontId="1"/>
  </si>
  <si>
    <t>構成員</t>
    <rPh sb="0" eb="3">
      <t>コウセイイン</t>
    </rPh>
    <phoneticPr fontId="1"/>
  </si>
  <si>
    <t>豊田　正規</t>
  </si>
  <si>
    <t>橋本　隆紀</t>
    <rPh sb="0" eb="2">
      <t>ハシモト</t>
    </rPh>
    <rPh sb="3" eb="4">
      <t>タカシ</t>
    </rPh>
    <rPh sb="4" eb="5">
      <t>キ</t>
    </rPh>
    <phoneticPr fontId="1"/>
  </si>
  <si>
    <t>伊藤　文隆</t>
    <rPh sb="0" eb="2">
      <t>イトウ</t>
    </rPh>
    <rPh sb="3" eb="5">
      <t>フミタカ</t>
    </rPh>
    <phoneticPr fontId="1"/>
  </si>
  <si>
    <t>宮森　勇仁</t>
    <rPh sb="0" eb="2">
      <t>ミヤモリ</t>
    </rPh>
    <rPh sb="3" eb="5">
      <t>ユウジン</t>
    </rPh>
    <phoneticPr fontId="1"/>
  </si>
  <si>
    <t>平野　理恵</t>
    <rPh sb="0" eb="2">
      <t>ヒラノ</t>
    </rPh>
    <rPh sb="3" eb="5">
      <t>リエ</t>
    </rPh>
    <phoneticPr fontId="1"/>
  </si>
  <si>
    <t>清水　禎夫</t>
    <rPh sb="0" eb="2">
      <t>シミズ</t>
    </rPh>
    <rPh sb="3" eb="5">
      <t>サダオ</t>
    </rPh>
    <phoneticPr fontId="1"/>
  </si>
  <si>
    <t>山本　恭</t>
    <rPh sb="0" eb="2">
      <t>ヤマモト</t>
    </rPh>
    <rPh sb="3" eb="4">
      <t>ヤスシ</t>
    </rPh>
    <phoneticPr fontId="1"/>
  </si>
  <si>
    <t>高橋　和也</t>
    <rPh sb="0" eb="2">
      <t>タカハシ</t>
    </rPh>
    <rPh sb="3" eb="5">
      <t>カズヤ</t>
    </rPh>
    <phoneticPr fontId="1"/>
  </si>
  <si>
    <t>細川　宗仁</t>
    <rPh sb="0" eb="2">
      <t>ホソカワ</t>
    </rPh>
    <rPh sb="3" eb="4">
      <t>シュウ</t>
    </rPh>
    <rPh sb="4" eb="5">
      <t>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</si>
</sst>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
    <numFmt numFmtId="178" formatCode="yyyy&quot;年&quot;m&quot;月&quot;d&quot;日&quot;;@"/>
    <numFmt numFmtId="179" formatCode="yyyy&quot;年&quot;m&quot;月&quot;d&quot;日&quot;;;"/>
  </numFmts>
  <fonts count="37"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Ｐゴシック"/>
      <family val="2"/>
      <charset val="128"/>
      <scheme val="minor"/>
    </font>
    <font>
      <b/>
      <sz val="11"/>
      <color indexed="1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6"/>
      <name val="ＭＳ Ｐゴシック"/>
      <family val="3"/>
      <charset val="128"/>
    </font>
    <font>
      <u/>
      <sz val="11"/>
      <color theme="10"/>
      <name val="ＭＳ Ｐゴシック"/>
      <family val="3"/>
      <charset val="128"/>
    </font>
    <font>
      <sz val="11"/>
      <name val="ＭＳ Ｐゴシック"/>
      <family val="3"/>
      <charset val="128"/>
    </font>
    <font>
      <sz val="9"/>
      <color indexed="81"/>
      <name val="ＭＳ Ｐゴシック"/>
      <family val="3"/>
      <charset val="128"/>
    </font>
    <font>
      <sz val="10.5"/>
      <name val="ＭＳ Ｐゴシック"/>
      <family val="3"/>
      <charset val="128"/>
    </font>
    <font>
      <sz val="10.5"/>
      <color theme="1"/>
      <name val="ＭＳ Ｐゴシック"/>
      <family val="3"/>
      <charset val="128"/>
      <scheme val="minor"/>
    </font>
    <font>
      <b/>
      <sz val="10.5"/>
      <name val="ＭＳ Ｐゴシック"/>
      <family val="3"/>
      <charset val="128"/>
    </font>
    <font>
      <b/>
      <sz val="16"/>
      <name val="ＭＳ Ｐゴシック"/>
      <family val="3"/>
      <charset val="128"/>
    </font>
    <font>
      <u/>
      <sz val="10.5"/>
      <name val="ＭＳ Ｐゴシック"/>
      <family val="3"/>
      <charset val="128"/>
    </font>
    <font>
      <i/>
      <sz val="10.5"/>
      <name val="ＭＳ Ｐゴシック"/>
      <family val="3"/>
      <charset val="128"/>
    </font>
    <font>
      <sz val="10.5"/>
      <color theme="1"/>
      <name val="ＭＳ Ｐゴシック"/>
      <family val="3"/>
      <charset val="128"/>
    </font>
    <font>
      <sz val="10.5"/>
      <color indexed="10"/>
      <name val="ＭＳ Ｐゴシック"/>
      <family val="3"/>
      <charset val="128"/>
    </font>
    <font>
      <b/>
      <sz val="16"/>
      <color theme="1"/>
      <name val="ＭＳ Ｐゴシック"/>
      <family val="3"/>
      <charset val="128"/>
    </font>
    <font>
      <i/>
      <sz val="10"/>
      <color theme="0" tint="-0.499984740745262"/>
      <name val="ＭＳ Ｐゴシック"/>
      <family val="3"/>
      <charset val="128"/>
    </font>
    <font>
      <sz val="10.5"/>
      <color theme="0" tint="-0.499984740745262"/>
      <name val="ＭＳ Ｐゴシック"/>
      <family val="3"/>
      <charset val="128"/>
    </font>
    <font>
      <sz val="10.5"/>
      <name val="ＭＳ Ｐゴシック"/>
      <family val="3"/>
      <charset val="128"/>
      <scheme val="minor"/>
    </font>
    <font>
      <u/>
      <sz val="10.5"/>
      <name val="ＭＳ Ｐゴシック"/>
      <family val="3"/>
      <charset val="128"/>
      <scheme val="minor"/>
    </font>
    <font>
      <i/>
      <sz val="10.5"/>
      <name val="ＭＳ Ｐゴシック"/>
      <family val="3"/>
      <charset val="128"/>
      <scheme val="minor"/>
    </font>
    <font>
      <sz val="8"/>
      <name val="ＭＳ Ｐゴシック"/>
      <family val="3"/>
      <charset val="128"/>
    </font>
    <font>
      <sz val="11"/>
      <color theme="1"/>
      <name val="ＭＳ Ｐゴシック"/>
      <family val="3"/>
      <charset val="128"/>
    </font>
    <font>
      <sz val="10.5"/>
      <color indexed="10"/>
      <name val="ＭＳ Ｐゴシック"/>
      <family val="3"/>
      <charset val="128"/>
      <scheme val="minor"/>
    </font>
    <font>
      <b/>
      <sz val="10.5"/>
      <name val="ＭＳ Ｐゴシック"/>
      <family val="3"/>
      <charset val="128"/>
      <scheme val="minor"/>
    </font>
    <font>
      <b/>
      <sz val="16"/>
      <name val="ＭＳ Ｐゴシック"/>
      <family val="3"/>
      <charset val="128"/>
      <scheme val="minor"/>
    </font>
    <font>
      <sz val="8"/>
      <color theme="1"/>
      <name val="ＭＳ Ｐゴシック"/>
      <family val="3"/>
      <charset val="128"/>
    </font>
    <font>
      <sz val="12"/>
      <color theme="1"/>
      <name val="ＭＳ Ｐゴシック"/>
      <family val="3"/>
      <charset val="128"/>
    </font>
    <font>
      <sz val="12"/>
      <color rgb="FFFF0000"/>
      <name val="ＭＳ Ｐゴシック"/>
      <family val="3"/>
      <charset val="128"/>
    </font>
    <font>
      <sz val="14"/>
      <color theme="1"/>
      <name val="ＭＳ Ｐゴシック"/>
      <family val="3"/>
      <charset val="128"/>
    </font>
    <font>
      <sz val="9"/>
      <color theme="1"/>
      <name val="ＭＳ Ｐゴシック"/>
      <family val="3"/>
      <charset val="128"/>
    </font>
    <font>
      <sz val="10.5"/>
      <name val="ＭＳ ゴシック"/>
      <family val="3"/>
      <charset val="128"/>
    </font>
    <font>
      <sz val="10.5"/>
      <color theme="1"/>
      <name val="ＭＳ Ｐゴシック"/>
      <family val="2"/>
      <charset val="128"/>
      <scheme val="minor"/>
    </font>
  </fonts>
  <fills count="4">
    <fill>
      <patternFill patternType="none"/>
    </fill>
    <fill>
      <patternFill patternType="gray125"/>
    </fill>
    <fill>
      <patternFill patternType="solid">
        <fgColor rgb="FF43FFFF"/>
        <bgColor indexed="64"/>
      </patternFill>
    </fill>
    <fill>
      <patternFill patternType="solid">
        <fgColor theme="0"/>
        <bgColor indexed="64"/>
      </patternFill>
    </fill>
  </fills>
  <borders count="67">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style="thin">
        <color auto="1"/>
      </right>
      <top/>
      <bottom style="dotted">
        <color auto="1"/>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lignment vertical="center"/>
    </xf>
  </cellStyleXfs>
  <cellXfs count="698">
    <xf numFmtId="0" fontId="0" fillId="0" borderId="0" xfId="0">
      <alignment vertical="center"/>
    </xf>
    <xf numFmtId="0" fontId="5"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11" fillId="0" borderId="0" xfId="0" applyFont="1" applyBorder="1" applyAlignment="1" applyProtection="1">
      <alignment horizontal="center" vertical="center"/>
      <protection locked="0"/>
    </xf>
    <xf numFmtId="177" fontId="11" fillId="0" borderId="0" xfId="0" applyNumberFormat="1" applyFont="1" applyAlignment="1">
      <alignment horizontal="left" vertical="center"/>
    </xf>
    <xf numFmtId="177" fontId="11" fillId="0" borderId="0" xfId="0" applyNumberFormat="1" applyFont="1">
      <alignment vertical="center"/>
    </xf>
    <xf numFmtId="177" fontId="11" fillId="0" borderId="0" xfId="0" applyNumberFormat="1" applyFont="1" applyBorder="1">
      <alignment vertical="center"/>
    </xf>
    <xf numFmtId="177" fontId="11" fillId="0" borderId="0" xfId="0" applyNumberFormat="1" applyFont="1" applyBorder="1" applyAlignment="1">
      <alignment horizontal="center" vertical="center"/>
    </xf>
    <xf numFmtId="177" fontId="11" fillId="0" borderId="0" xfId="0" applyNumberFormat="1" applyFont="1" applyBorder="1" applyAlignment="1">
      <alignment horizontal="center" vertical="center" shrinkToFit="1"/>
    </xf>
    <xf numFmtId="177" fontId="13" fillId="0" borderId="0" xfId="0" applyNumberFormat="1" applyFont="1" applyAlignment="1">
      <alignment horizontal="left" vertical="center"/>
    </xf>
    <xf numFmtId="177" fontId="11" fillId="0" borderId="0" xfId="0" applyNumberFormat="1" applyFont="1" applyBorder="1" applyAlignment="1">
      <alignment horizontal="right" vertical="center"/>
    </xf>
    <xf numFmtId="177" fontId="13"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177" fontId="9" fillId="0" borderId="0" xfId="0" applyNumberFormat="1" applyFont="1" applyBorder="1" applyAlignment="1">
      <alignment vertical="center" shrinkToFit="1"/>
    </xf>
    <xf numFmtId="177" fontId="9" fillId="0" borderId="0" xfId="0" applyNumberFormat="1" applyFont="1" applyAlignment="1">
      <alignment horizontal="right" vertical="center"/>
    </xf>
    <xf numFmtId="177" fontId="9" fillId="0" borderId="0" xfId="0" applyNumberFormat="1" applyFont="1" applyAlignment="1">
      <alignment horizontal="left" vertical="center"/>
    </xf>
    <xf numFmtId="177" fontId="9" fillId="0" borderId="0" xfId="0" applyNumberFormat="1" applyFont="1" applyBorder="1" applyAlignment="1">
      <alignment horizontal="righ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177" fontId="15" fillId="0" borderId="0" xfId="0" applyNumberFormat="1" applyFont="1" applyAlignment="1" applyProtection="1">
      <alignment horizontal="left" vertical="center"/>
    </xf>
    <xf numFmtId="177" fontId="13" fillId="0" borderId="0" xfId="0" applyNumberFormat="1" applyFont="1" applyBorder="1" applyAlignment="1">
      <alignment horizontal="center" vertical="center" shrinkToFit="1"/>
    </xf>
    <xf numFmtId="177" fontId="11" fillId="0" borderId="0" xfId="0" applyNumberFormat="1" applyFont="1" applyAlignment="1">
      <alignment vertical="center" shrinkToFit="1"/>
    </xf>
    <xf numFmtId="177" fontId="11" fillId="0" borderId="0" xfId="0" applyNumberFormat="1" applyFont="1" applyAlignment="1">
      <alignment horizontal="right" vertical="center"/>
    </xf>
    <xf numFmtId="177" fontId="11" fillId="0" borderId="0" xfId="0" applyNumberFormat="1" applyFont="1" applyAlignment="1">
      <alignment horizontal="center" vertical="center"/>
    </xf>
    <xf numFmtId="177" fontId="11" fillId="0" borderId="0" xfId="0" applyNumberFormat="1" applyFont="1" applyBorder="1" applyAlignment="1">
      <alignment vertical="center"/>
    </xf>
    <xf numFmtId="177" fontId="11" fillId="0" borderId="0" xfId="0" applyNumberFormat="1" applyFont="1" applyAlignment="1">
      <alignment vertical="center"/>
    </xf>
    <xf numFmtId="177" fontId="13" fillId="0" borderId="0" xfId="0" applyNumberFormat="1" applyFont="1" applyBorder="1" applyAlignment="1">
      <alignment horizontal="center" vertical="center"/>
    </xf>
    <xf numFmtId="177" fontId="16" fillId="0" borderId="0" xfId="0" applyNumberFormat="1" applyFont="1" applyAlignment="1">
      <alignment horizontal="center" vertical="center"/>
    </xf>
    <xf numFmtId="177" fontId="15" fillId="0" borderId="0" xfId="0" applyNumberFormat="1" applyFont="1" applyAlignment="1">
      <alignment horizontal="left" vertical="center"/>
    </xf>
    <xf numFmtId="177" fontId="11" fillId="0" borderId="0" xfId="0" applyNumberFormat="1" applyFont="1" applyBorder="1" applyAlignment="1">
      <alignment horizontal="left" vertical="center"/>
    </xf>
    <xf numFmtId="177" fontId="11" fillId="0" borderId="0" xfId="0" applyNumberFormat="1" applyFont="1" applyBorder="1" applyAlignment="1">
      <alignment horizontal="distributed" vertical="center"/>
    </xf>
    <xf numFmtId="177" fontId="11" fillId="0" borderId="0" xfId="0" applyNumberFormat="1" applyFont="1" applyBorder="1" applyAlignment="1">
      <alignment horizontal="left" vertical="center" wrapText="1"/>
    </xf>
    <xf numFmtId="177" fontId="11" fillId="0" borderId="0" xfId="0" applyNumberFormat="1" applyFont="1" applyBorder="1" applyAlignment="1">
      <alignment horizontal="left" vertical="center" shrinkToFit="1"/>
    </xf>
    <xf numFmtId="177" fontId="11" fillId="0" borderId="0" xfId="0" applyNumberFormat="1" applyFont="1" applyBorder="1" applyAlignment="1">
      <alignment horizontal="left" vertical="top" shrinkToFit="1"/>
    </xf>
    <xf numFmtId="177" fontId="15"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177" fontId="11" fillId="0" borderId="0" xfId="0" applyNumberFormat="1" applyFont="1" applyAlignment="1" applyProtection="1">
      <alignment horizontal="left" vertical="center"/>
    </xf>
    <xf numFmtId="177" fontId="11" fillId="0" borderId="0" xfId="0" applyNumberFormat="1" applyFont="1" applyProtection="1">
      <alignment vertical="center"/>
    </xf>
    <xf numFmtId="177" fontId="11" fillId="0" borderId="0" xfId="0" applyNumberFormat="1" applyFont="1" applyBorder="1" applyProtection="1">
      <alignment vertical="center"/>
    </xf>
    <xf numFmtId="177" fontId="11" fillId="0" borderId="0" xfId="0" applyNumberFormat="1" applyFont="1" applyBorder="1" applyAlignment="1" applyProtection="1">
      <alignment vertical="center"/>
    </xf>
    <xf numFmtId="177" fontId="11" fillId="0" borderId="0" xfId="0" applyNumberFormat="1" applyFont="1" applyAlignment="1" applyProtection="1">
      <alignment vertical="center"/>
    </xf>
    <xf numFmtId="177" fontId="11" fillId="0" borderId="0" xfId="0" applyNumberFormat="1" applyFont="1" applyAlignment="1" applyProtection="1">
      <alignment horizontal="justify" vertical="center"/>
    </xf>
    <xf numFmtId="177" fontId="11" fillId="0" borderId="0" xfId="0" applyNumberFormat="1" applyFont="1" applyAlignment="1" applyProtection="1">
      <alignment horizontal="distributed" vertical="center" justifyLastLine="1"/>
    </xf>
    <xf numFmtId="177" fontId="17" fillId="0" borderId="0" xfId="0" applyNumberFormat="1" applyFont="1" applyAlignment="1">
      <alignment horizontal="center" vertical="center"/>
    </xf>
    <xf numFmtId="177" fontId="11" fillId="0" borderId="13" xfId="0" applyNumberFormat="1" applyFont="1" applyBorder="1">
      <alignment vertical="center"/>
    </xf>
    <xf numFmtId="3" fontId="11" fillId="0" borderId="13" xfId="0" applyNumberFormat="1" applyFont="1" applyBorder="1">
      <alignment vertical="center"/>
    </xf>
    <xf numFmtId="9" fontId="11" fillId="0" borderId="13" xfId="2" applyFont="1" applyBorder="1">
      <alignment vertical="center"/>
    </xf>
    <xf numFmtId="177" fontId="11" fillId="0" borderId="42" xfId="0" applyNumberFormat="1" applyFont="1" applyBorder="1" applyAlignment="1">
      <alignment vertical="top"/>
    </xf>
    <xf numFmtId="177" fontId="11" fillId="0" borderId="12" xfId="0" applyNumberFormat="1" applyFont="1" applyBorder="1">
      <alignment vertical="center"/>
    </xf>
    <xf numFmtId="177" fontId="11" fillId="0" borderId="11" xfId="0" applyNumberFormat="1" applyFont="1" applyBorder="1" applyAlignment="1">
      <alignment vertical="center"/>
    </xf>
    <xf numFmtId="177" fontId="11" fillId="0" borderId="47" xfId="0" applyNumberFormat="1" applyFont="1" applyBorder="1" applyAlignment="1">
      <alignment vertical="center"/>
    </xf>
    <xf numFmtId="177" fontId="11" fillId="0" borderId="9" xfId="0" applyNumberFormat="1" applyFont="1" applyBorder="1" applyAlignment="1">
      <alignment vertical="center"/>
    </xf>
    <xf numFmtId="177" fontId="11" fillId="0" borderId="32" xfId="0" applyNumberFormat="1" applyFont="1" applyBorder="1" applyAlignment="1">
      <alignment vertical="center"/>
    </xf>
    <xf numFmtId="177" fontId="11" fillId="0" borderId="2" xfId="0" applyNumberFormat="1" applyFont="1" applyBorder="1" applyAlignment="1">
      <alignment vertical="center"/>
    </xf>
    <xf numFmtId="177" fontId="21" fillId="0" borderId="0" xfId="0" applyNumberFormat="1" applyFont="1" applyAlignment="1">
      <alignment horizontal="right" vertical="center"/>
    </xf>
    <xf numFmtId="177" fontId="22" fillId="0" borderId="0" xfId="0" applyNumberFormat="1" applyFont="1" applyProtection="1">
      <alignment vertical="center"/>
    </xf>
    <xf numFmtId="177" fontId="22" fillId="0" borderId="0" xfId="0" applyNumberFormat="1" applyFont="1" applyAlignment="1" applyProtection="1">
      <alignment vertical="center"/>
    </xf>
    <xf numFmtId="177" fontId="22" fillId="0" borderId="0" xfId="0" applyNumberFormat="1" applyFont="1" applyBorder="1" applyProtection="1">
      <alignment vertical="center"/>
    </xf>
    <xf numFmtId="177" fontId="22" fillId="0" borderId="0" xfId="0" applyNumberFormat="1" applyFont="1" applyBorder="1" applyAlignment="1" applyProtection="1">
      <alignment vertical="center"/>
    </xf>
    <xf numFmtId="177" fontId="22" fillId="0" borderId="0" xfId="0" applyNumberFormat="1" applyFont="1" applyAlignment="1" applyProtection="1">
      <alignment horizontal="justify" vertical="center"/>
    </xf>
    <xf numFmtId="177" fontId="22" fillId="0" borderId="0" xfId="0" applyNumberFormat="1" applyFont="1" applyAlignment="1" applyProtection="1">
      <alignment horizontal="distributed" vertical="center" justifyLastLine="1"/>
    </xf>
    <xf numFmtId="177" fontId="22" fillId="0" borderId="0" xfId="0" applyNumberFormat="1" applyFont="1" applyAlignment="1" applyProtection="1">
      <alignment horizontal="left" vertical="center"/>
    </xf>
    <xf numFmtId="177" fontId="18" fillId="0" borderId="0" xfId="0" applyNumberFormat="1" applyFont="1" applyAlignment="1">
      <alignment horizontal="left" vertical="center"/>
    </xf>
    <xf numFmtId="177" fontId="18" fillId="0" borderId="0" xfId="0" applyNumberFormat="1" applyFont="1">
      <alignment vertical="center"/>
    </xf>
    <xf numFmtId="177" fontId="11" fillId="0" borderId="0" xfId="0" applyNumberFormat="1" applyFont="1" applyBorder="1" applyAlignment="1" applyProtection="1">
      <alignment vertical="center" shrinkToFit="1"/>
      <protection locked="0"/>
    </xf>
    <xf numFmtId="177" fontId="11" fillId="0" borderId="0" xfId="0" applyNumberFormat="1" applyFont="1" applyBorder="1" applyAlignment="1" applyProtection="1">
      <alignment horizontal="right" vertical="center" shrinkToFit="1"/>
      <protection locked="0"/>
    </xf>
    <xf numFmtId="177" fontId="11" fillId="0" borderId="0" xfId="0" applyNumberFormat="1" applyFont="1" applyAlignment="1">
      <alignment horizontal="justify" vertical="center"/>
    </xf>
    <xf numFmtId="177" fontId="11" fillId="0" borderId="0" xfId="0" applyNumberFormat="1" applyFont="1" applyAlignment="1">
      <alignment horizontal="distributed" vertical="center" justifyLastLine="1"/>
    </xf>
    <xf numFmtId="177" fontId="11" fillId="0" borderId="0" xfId="0" applyNumberFormat="1" applyFont="1" applyAlignment="1">
      <alignment horizontal="right" vertical="center" indent="1"/>
    </xf>
    <xf numFmtId="177" fontId="11" fillId="0" borderId="0" xfId="0" applyNumberFormat="1" applyFont="1" applyAlignment="1">
      <alignment horizontal="left" vertical="center" shrinkToFit="1"/>
    </xf>
    <xf numFmtId="177" fontId="11" fillId="0" borderId="40" xfId="0" applyNumberFormat="1" applyFont="1" applyBorder="1" applyAlignment="1">
      <alignment horizontal="center" vertical="center"/>
    </xf>
    <xf numFmtId="177" fontId="11" fillId="0" borderId="27" xfId="0" applyNumberFormat="1" applyFont="1" applyBorder="1" applyAlignment="1">
      <alignment vertical="center"/>
    </xf>
    <xf numFmtId="177" fontId="11" fillId="0" borderId="35" xfId="0" applyNumberFormat="1" applyFont="1" applyBorder="1" applyAlignment="1">
      <alignment vertical="center"/>
    </xf>
    <xf numFmtId="177" fontId="11" fillId="0" borderId="38" xfId="0" applyNumberFormat="1" applyFont="1" applyBorder="1" applyAlignment="1">
      <alignment horizontal="center" vertical="center"/>
    </xf>
    <xf numFmtId="177" fontId="11" fillId="0" borderId="36" xfId="0" applyNumberFormat="1" applyFont="1" applyBorder="1" applyAlignment="1">
      <alignment horizontal="left" vertical="center"/>
    </xf>
    <xf numFmtId="177" fontId="11" fillId="0" borderId="36" xfId="0" applyNumberFormat="1" applyFont="1" applyBorder="1">
      <alignment vertical="center"/>
    </xf>
    <xf numFmtId="177" fontId="11" fillId="0" borderId="39" xfId="0" applyNumberFormat="1" applyFont="1" applyBorder="1" applyAlignment="1">
      <alignment vertical="center"/>
    </xf>
    <xf numFmtId="177" fontId="11" fillId="0" borderId="27" xfId="0" applyNumberFormat="1" applyFont="1" applyBorder="1" applyAlignment="1">
      <alignment horizontal="distributed" vertical="center"/>
    </xf>
    <xf numFmtId="177" fontId="11" fillId="0" borderId="27" xfId="0" applyNumberFormat="1" applyFont="1" applyBorder="1" applyAlignment="1">
      <alignment horizontal="right" vertical="center"/>
    </xf>
    <xf numFmtId="177" fontId="11" fillId="0" borderId="27" xfId="0" applyNumberFormat="1" applyFont="1" applyBorder="1">
      <alignment vertical="center"/>
    </xf>
    <xf numFmtId="177" fontId="11" fillId="0" borderId="0" xfId="0" applyNumberFormat="1" applyFont="1" applyBorder="1" applyAlignment="1">
      <alignment vertical="center" wrapText="1"/>
    </xf>
    <xf numFmtId="177" fontId="11" fillId="0" borderId="0" xfId="0" applyNumberFormat="1" applyFont="1" applyAlignment="1">
      <alignment vertical="top"/>
    </xf>
    <xf numFmtId="177" fontId="11" fillId="0" borderId="22" xfId="0" applyNumberFormat="1" applyFont="1" applyBorder="1" applyAlignment="1">
      <alignment horizontal="center" vertical="center"/>
    </xf>
    <xf numFmtId="177" fontId="11" fillId="0" borderId="22" xfId="0" applyNumberFormat="1" applyFont="1" applyBorder="1" applyAlignment="1">
      <alignment horizontal="distributed" vertical="center"/>
    </xf>
    <xf numFmtId="177" fontId="11" fillId="0" borderId="22" xfId="0" applyNumberFormat="1" applyFont="1" applyBorder="1" applyAlignment="1">
      <alignment vertical="center"/>
    </xf>
    <xf numFmtId="177" fontId="11" fillId="0" borderId="27" xfId="0" applyNumberFormat="1" applyFont="1" applyBorder="1" applyAlignment="1">
      <alignment horizontal="center" vertical="center"/>
    </xf>
    <xf numFmtId="177" fontId="11" fillId="0" borderId="41" xfId="0" applyNumberFormat="1" applyFont="1" applyBorder="1" applyAlignment="1">
      <alignment vertical="center"/>
    </xf>
    <xf numFmtId="177" fontId="11" fillId="0" borderId="0" xfId="0" applyNumberFormat="1" applyFont="1" applyBorder="1" applyAlignment="1" applyProtection="1">
      <alignment horizontal="center" vertical="center"/>
      <protection locked="0"/>
    </xf>
    <xf numFmtId="177" fontId="11" fillId="0" borderId="38" xfId="0" applyNumberFormat="1" applyFont="1" applyBorder="1" applyAlignment="1" applyProtection="1">
      <alignment horizontal="center" vertical="center"/>
      <protection locked="0"/>
    </xf>
    <xf numFmtId="177" fontId="11" fillId="0" borderId="36" xfId="0" applyNumberFormat="1" applyFont="1" applyBorder="1" applyAlignment="1">
      <alignment vertical="center"/>
    </xf>
    <xf numFmtId="177" fontId="11" fillId="0" borderId="40" xfId="0" applyNumberFormat="1" applyFont="1" applyBorder="1" applyAlignment="1" applyProtection="1">
      <alignment horizontal="center" vertical="center"/>
      <protection locked="0"/>
    </xf>
    <xf numFmtId="177" fontId="11" fillId="0" borderId="27" xfId="0" applyNumberFormat="1" applyFont="1" applyBorder="1" applyAlignment="1">
      <alignment horizontal="left" vertical="center"/>
    </xf>
    <xf numFmtId="177" fontId="11" fillId="0" borderId="27" xfId="0" applyNumberFormat="1" applyFont="1" applyBorder="1" applyAlignment="1" applyProtection="1">
      <alignment vertical="center" shrinkToFit="1"/>
      <protection locked="0"/>
    </xf>
    <xf numFmtId="177" fontId="11" fillId="0" borderId="36" xfId="0" applyNumberFormat="1" applyFont="1" applyBorder="1" applyAlignment="1" applyProtection="1">
      <alignment vertical="center" shrinkToFit="1"/>
      <protection locked="0"/>
    </xf>
    <xf numFmtId="177" fontId="11" fillId="0" borderId="27" xfId="0" applyNumberFormat="1" applyFont="1" applyBorder="1" applyAlignment="1" applyProtection="1">
      <alignment horizontal="center" vertical="center"/>
      <protection locked="0"/>
    </xf>
    <xf numFmtId="177" fontId="11" fillId="0" borderId="10" xfId="0" applyNumberFormat="1" applyFont="1" applyBorder="1" applyAlignment="1" applyProtection="1">
      <alignment horizontal="center" vertical="center"/>
      <protection locked="0"/>
    </xf>
    <xf numFmtId="177" fontId="11" fillId="0" borderId="10" xfId="0" applyNumberFormat="1" applyFont="1" applyBorder="1" applyAlignment="1">
      <alignment vertical="center"/>
    </xf>
    <xf numFmtId="177" fontId="11" fillId="0" borderId="34" xfId="0" applyNumberFormat="1" applyFont="1" applyBorder="1" applyAlignment="1">
      <alignment vertical="center"/>
    </xf>
    <xf numFmtId="177" fontId="11" fillId="0" borderId="0" xfId="0" applyNumberFormat="1" applyFont="1" applyBorder="1" applyAlignment="1" applyProtection="1">
      <alignment vertical="center"/>
      <protection locked="0"/>
    </xf>
    <xf numFmtId="177" fontId="21" fillId="0" borderId="0" xfId="0" applyNumberFormat="1" applyFont="1" applyBorder="1" applyAlignment="1">
      <alignment horizontal="right"/>
    </xf>
    <xf numFmtId="177" fontId="11" fillId="0" borderId="0" xfId="0" applyNumberFormat="1" applyFont="1" applyAlignment="1">
      <alignment vertical="center" wrapText="1"/>
    </xf>
    <xf numFmtId="177" fontId="21" fillId="0" borderId="0" xfId="0" applyNumberFormat="1" applyFont="1" applyBorder="1" applyAlignment="1">
      <alignment horizontal="left" vertical="center"/>
    </xf>
    <xf numFmtId="0" fontId="26" fillId="0" borderId="0" xfId="0" applyFont="1">
      <alignment vertical="center"/>
    </xf>
    <xf numFmtId="0" fontId="26" fillId="0" borderId="0" xfId="0" applyFont="1" applyAlignment="1">
      <alignment vertical="center"/>
    </xf>
    <xf numFmtId="0" fontId="26" fillId="0" borderId="0" xfId="0" applyFont="1" applyBorder="1">
      <alignment vertical="center"/>
    </xf>
    <xf numFmtId="0" fontId="26" fillId="2" borderId="4" xfId="0" applyFont="1" applyFill="1" applyBorder="1">
      <alignment vertical="center"/>
    </xf>
    <xf numFmtId="0" fontId="26" fillId="2" borderId="5" xfId="0" applyFont="1" applyFill="1" applyBorder="1" applyAlignment="1">
      <alignment horizontal="distributed" vertical="center" shrinkToFit="1"/>
    </xf>
    <xf numFmtId="0" fontId="26" fillId="2" borderId="6" xfId="0" applyFont="1" applyFill="1" applyBorder="1" applyAlignment="1">
      <alignment horizontal="distributed" vertical="center" shrinkToFit="1"/>
    </xf>
    <xf numFmtId="0" fontId="26" fillId="0" borderId="4" xfId="0" applyFont="1" applyBorder="1">
      <alignment vertical="center"/>
    </xf>
    <xf numFmtId="0" fontId="26" fillId="0" borderId="6" xfId="0" applyFont="1" applyBorder="1">
      <alignment vertical="center"/>
    </xf>
    <xf numFmtId="0" fontId="26" fillId="2" borderId="4" xfId="0" applyFont="1" applyFill="1" applyBorder="1" applyAlignment="1">
      <alignment horizontal="distributed" vertical="center" shrinkToFit="1"/>
    </xf>
    <xf numFmtId="0" fontId="26" fillId="2" borderId="5" xfId="0" applyFont="1" applyFill="1" applyBorder="1" applyAlignment="1">
      <alignment horizontal="right" vertical="center" shrinkToFit="1"/>
    </xf>
    <xf numFmtId="0" fontId="26" fillId="0" borderId="13" xfId="0" applyFont="1" applyBorder="1" applyAlignment="1">
      <alignment horizontal="center" vertical="center"/>
    </xf>
    <xf numFmtId="0" fontId="26" fillId="2" borderId="9" xfId="0" applyFont="1" applyFill="1" applyBorder="1" applyAlignment="1">
      <alignment horizontal="distributed" vertical="center" shrinkToFit="1"/>
    </xf>
    <xf numFmtId="0" fontId="26" fillId="2" borderId="11" xfId="0" applyFont="1" applyFill="1" applyBorder="1" applyAlignment="1">
      <alignment horizontal="distributed" vertical="center" shrinkToFit="1"/>
    </xf>
    <xf numFmtId="0" fontId="26" fillId="0" borderId="9" xfId="0" applyFont="1" applyBorder="1">
      <alignment vertical="center"/>
    </xf>
    <xf numFmtId="0" fontId="26" fillId="0" borderId="11" xfId="0" applyFont="1" applyBorder="1">
      <alignment vertical="center"/>
    </xf>
    <xf numFmtId="0" fontId="26" fillId="2" borderId="7" xfId="0" applyFont="1" applyFill="1" applyBorder="1" applyAlignment="1">
      <alignment horizontal="distributed" vertical="center" shrinkToFit="1"/>
    </xf>
    <xf numFmtId="0" fontId="26" fillId="2" borderId="8" xfId="0" applyFont="1" applyFill="1" applyBorder="1" applyAlignment="1">
      <alignment horizontal="distributed" vertical="center" shrinkToFit="1"/>
    </xf>
    <xf numFmtId="0" fontId="26" fillId="0" borderId="7" xfId="0" applyFont="1" applyBorder="1">
      <alignment vertical="center"/>
    </xf>
    <xf numFmtId="0" fontId="26" fillId="0" borderId="8" xfId="0" applyFont="1" applyBorder="1">
      <alignment vertical="center"/>
    </xf>
    <xf numFmtId="0" fontId="26" fillId="2" borderId="10" xfId="0" applyFont="1" applyFill="1" applyBorder="1" applyAlignment="1">
      <alignment horizontal="distributed" vertical="center" shrinkToFit="1"/>
    </xf>
    <xf numFmtId="0" fontId="26" fillId="2" borderId="3" xfId="0" applyFont="1" applyFill="1" applyBorder="1" applyAlignment="1">
      <alignment horizontal="right" vertical="center" shrinkToFit="1"/>
    </xf>
    <xf numFmtId="177" fontId="27" fillId="0" borderId="0" xfId="0" applyNumberFormat="1" applyFont="1" applyAlignment="1" applyProtection="1">
      <alignment horizontal="left" vertical="center"/>
    </xf>
    <xf numFmtId="177" fontId="22" fillId="0" borderId="0" xfId="0" applyNumberFormat="1" applyFont="1" applyBorder="1" applyAlignment="1" applyProtection="1">
      <alignment horizontal="center" vertical="center"/>
    </xf>
    <xf numFmtId="177" fontId="22" fillId="0" borderId="0" xfId="0" applyNumberFormat="1" applyFont="1" applyBorder="1" applyAlignment="1" applyProtection="1">
      <alignment horizontal="right" vertical="center"/>
    </xf>
    <xf numFmtId="177" fontId="28" fillId="0" borderId="0" xfId="0" applyNumberFormat="1" applyFont="1" applyAlignment="1" applyProtection="1">
      <alignment horizontal="left" vertical="center"/>
    </xf>
    <xf numFmtId="177" fontId="22" fillId="0" borderId="0" xfId="0" applyNumberFormat="1" applyFont="1" applyAlignment="1" applyProtection="1">
      <alignment horizontal="center" vertical="center"/>
    </xf>
    <xf numFmtId="177" fontId="23" fillId="0" borderId="0" xfId="0" applyNumberFormat="1" applyFont="1" applyAlignment="1" applyProtection="1">
      <alignment horizontal="left" vertical="center"/>
    </xf>
    <xf numFmtId="177" fontId="28" fillId="0" borderId="0" xfId="0" applyNumberFormat="1" applyFont="1" applyBorder="1" applyAlignment="1" applyProtection="1">
      <alignment horizontal="center" vertical="center"/>
    </xf>
    <xf numFmtId="177" fontId="22" fillId="0" borderId="0" xfId="0" applyNumberFormat="1" applyFont="1" applyBorder="1" applyAlignment="1" applyProtection="1">
      <alignment horizontal="left" vertical="center"/>
    </xf>
    <xf numFmtId="177" fontId="24" fillId="0" borderId="0" xfId="0" applyNumberFormat="1" applyFont="1" applyBorder="1" applyProtection="1">
      <alignment vertical="center"/>
    </xf>
    <xf numFmtId="177" fontId="23" fillId="0" borderId="0" xfId="0" applyNumberFormat="1" applyFont="1" applyBorder="1" applyAlignment="1" applyProtection="1">
      <alignment vertical="top"/>
    </xf>
    <xf numFmtId="177" fontId="22" fillId="0" borderId="0" xfId="0" applyNumberFormat="1" applyFont="1" applyBorder="1" applyAlignment="1" applyProtection="1">
      <alignment vertical="top"/>
    </xf>
    <xf numFmtId="177" fontId="22" fillId="0" borderId="0" xfId="0" applyNumberFormat="1" applyFont="1" applyAlignment="1" applyProtection="1">
      <alignment vertical="top"/>
    </xf>
    <xf numFmtId="177" fontId="22" fillId="0" borderId="0" xfId="0" applyNumberFormat="1" applyFont="1" applyAlignment="1" applyProtection="1">
      <alignment vertical="center" shrinkToFit="1"/>
    </xf>
    <xf numFmtId="177" fontId="22" fillId="0" borderId="0" xfId="0" applyNumberFormat="1" applyFont="1" applyAlignment="1" applyProtection="1">
      <alignment horizontal="left" vertical="center" shrinkToFit="1"/>
    </xf>
    <xf numFmtId="0" fontId="22" fillId="0" borderId="12" xfId="4" applyFont="1" applyBorder="1" applyAlignment="1" applyProtection="1">
      <alignment horizontal="center" vertical="center"/>
      <protection locked="0"/>
    </xf>
    <xf numFmtId="0" fontId="22" fillId="0" borderId="0" xfId="4" applyFont="1" applyBorder="1" applyAlignment="1" applyProtection="1">
      <alignment vertical="center"/>
    </xf>
    <xf numFmtId="0" fontId="22" fillId="0" borderId="0" xfId="4" applyFont="1" applyBorder="1" applyAlignment="1" applyProtection="1">
      <alignment horizontal="center" vertical="center"/>
    </xf>
    <xf numFmtId="0" fontId="22" fillId="0" borderId="0" xfId="4" applyFont="1" applyBorder="1" applyAlignment="1" applyProtection="1">
      <alignment horizontal="center" vertical="center"/>
      <protection locked="0"/>
    </xf>
    <xf numFmtId="0" fontId="22" fillId="0" borderId="0" xfId="4" applyFont="1" applyBorder="1" applyProtection="1">
      <alignment vertical="center"/>
    </xf>
    <xf numFmtId="0" fontId="22" fillId="0" borderId="0" xfId="4" applyFont="1" applyBorder="1" applyAlignment="1" applyProtection="1">
      <alignment horizontal="left" vertical="center"/>
    </xf>
    <xf numFmtId="0" fontId="22" fillId="0" borderId="0" xfId="4" applyFont="1" applyProtection="1">
      <alignment vertical="center"/>
    </xf>
    <xf numFmtId="0" fontId="22" fillId="0" borderId="35" xfId="4" applyFont="1" applyBorder="1" applyAlignment="1" applyProtection="1">
      <alignment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177" fontId="17" fillId="3" borderId="0" xfId="0" applyNumberFormat="1" applyFont="1" applyFill="1" applyAlignment="1" applyProtection="1">
      <alignment horizontal="right" vertical="center"/>
    </xf>
    <xf numFmtId="177" fontId="15" fillId="3" borderId="0" xfId="0" applyNumberFormat="1" applyFont="1" applyFill="1" applyAlignment="1" applyProtection="1">
      <alignment horizontal="left" vertical="center"/>
    </xf>
    <xf numFmtId="177" fontId="11" fillId="3" borderId="0" xfId="0" applyNumberFormat="1" applyFont="1" applyFill="1" applyProtection="1">
      <alignment vertical="center"/>
    </xf>
    <xf numFmtId="177" fontId="11" fillId="3" borderId="0" xfId="0" applyNumberFormat="1" applyFont="1" applyFill="1" applyAlignment="1" applyProtection="1">
      <alignment horizontal="left" vertical="center"/>
    </xf>
    <xf numFmtId="177" fontId="16" fillId="3" borderId="0" xfId="0" applyNumberFormat="1" applyFont="1" applyFill="1" applyAlignment="1" applyProtection="1">
      <alignment horizontal="center" vertical="center"/>
    </xf>
    <xf numFmtId="177" fontId="11" fillId="3" borderId="0" xfId="0" applyNumberFormat="1" applyFont="1" applyFill="1" applyAlignment="1" applyProtection="1">
      <alignment horizontal="center" vertical="center"/>
    </xf>
    <xf numFmtId="177" fontId="11" fillId="3" borderId="0" xfId="0" applyNumberFormat="1" applyFont="1" applyFill="1" applyAlignment="1" applyProtection="1">
      <alignment vertical="center"/>
    </xf>
    <xf numFmtId="0" fontId="17" fillId="3" borderId="22" xfId="0" applyFont="1" applyFill="1" applyBorder="1" applyProtection="1">
      <alignment vertical="center"/>
    </xf>
    <xf numFmtId="0" fontId="17" fillId="3" borderId="25" xfId="0" applyFont="1" applyFill="1" applyBorder="1" applyProtection="1">
      <alignment vertical="center"/>
    </xf>
    <xf numFmtId="0" fontId="17" fillId="3" borderId="24" xfId="0" applyFont="1" applyFill="1" applyBorder="1" applyProtection="1">
      <alignment vertical="center"/>
    </xf>
    <xf numFmtId="0" fontId="17" fillId="3" borderId="22" xfId="0" applyFont="1" applyFill="1" applyBorder="1" applyAlignment="1" applyProtection="1">
      <alignment horizontal="left" vertical="center"/>
    </xf>
    <xf numFmtId="0" fontId="26" fillId="0" borderId="0" xfId="0" applyFont="1" applyAlignment="1" applyProtection="1">
      <alignment horizontal="left" vertical="center"/>
    </xf>
    <xf numFmtId="0" fontId="26" fillId="0" borderId="0" xfId="0" applyFont="1" applyProtection="1">
      <alignment vertical="center"/>
    </xf>
    <xf numFmtId="0" fontId="31" fillId="0" borderId="0" xfId="0" applyFont="1" applyAlignment="1" applyProtection="1">
      <alignment horizontal="left" vertical="center"/>
    </xf>
    <xf numFmtId="0" fontId="31" fillId="0" borderId="0" xfId="0" applyFont="1" applyProtection="1">
      <alignment vertical="center"/>
    </xf>
    <xf numFmtId="58" fontId="31" fillId="0" borderId="0" xfId="0" applyNumberFormat="1" applyFont="1" applyProtection="1">
      <alignment vertical="center"/>
    </xf>
    <xf numFmtId="58" fontId="31" fillId="0" borderId="0" xfId="0" applyNumberFormat="1" applyFont="1" applyAlignment="1" applyProtection="1">
      <alignment horizontal="center" vertical="center"/>
    </xf>
    <xf numFmtId="0" fontId="17" fillId="3" borderId="0" xfId="0" applyFont="1" applyFill="1" applyAlignment="1" applyProtection="1">
      <alignment horizontal="right" vertical="center"/>
      <protection locked="0"/>
    </xf>
    <xf numFmtId="0" fontId="26" fillId="0" borderId="0" xfId="0" applyFont="1" applyAlignment="1" applyProtection="1">
      <alignment horizontal="right" vertical="center"/>
    </xf>
    <xf numFmtId="177" fontId="15" fillId="0" borderId="0" xfId="0" applyNumberFormat="1" applyFont="1" applyAlignment="1" applyProtection="1">
      <alignment vertical="center"/>
    </xf>
    <xf numFmtId="0" fontId="33" fillId="0" borderId="0" xfId="0" applyFont="1" applyAlignment="1" applyProtection="1">
      <alignment vertical="center"/>
    </xf>
    <xf numFmtId="0" fontId="33" fillId="0" borderId="0" xfId="0" applyFont="1" applyProtection="1">
      <alignment vertical="center"/>
    </xf>
    <xf numFmtId="0" fontId="17" fillId="3" borderId="22" xfId="0" applyFont="1" applyFill="1" applyBorder="1" applyAlignment="1" applyProtection="1">
      <alignment horizontal="right" vertical="center"/>
      <protection locked="0"/>
    </xf>
    <xf numFmtId="177" fontId="17" fillId="3" borderId="0" xfId="0" applyNumberFormat="1" applyFont="1" applyFill="1" applyBorder="1" applyAlignment="1" applyProtection="1">
      <alignment horizontal="left" vertical="center"/>
    </xf>
    <xf numFmtId="177" fontId="17" fillId="3" borderId="35" xfId="0" applyNumberFormat="1" applyFont="1" applyFill="1" applyBorder="1" applyAlignment="1" applyProtection="1">
      <alignment horizontal="left" vertical="center"/>
    </xf>
    <xf numFmtId="0" fontId="17" fillId="0" borderId="0" xfId="0" applyFont="1">
      <alignment vertical="center"/>
    </xf>
    <xf numFmtId="177" fontId="14" fillId="0" borderId="0" xfId="0" applyNumberFormat="1" applyFont="1" applyBorder="1" applyAlignment="1">
      <alignment horizontal="center" vertical="center"/>
    </xf>
    <xf numFmtId="177" fontId="15" fillId="0" borderId="0" xfId="0" applyNumberFormat="1" applyFont="1">
      <alignment vertical="center"/>
    </xf>
    <xf numFmtId="177" fontId="11" fillId="0" borderId="24" xfId="0" applyNumberFormat="1" applyFont="1" applyBorder="1" applyAlignment="1" applyProtection="1">
      <alignment horizontal="center" vertical="center"/>
      <protection locked="0"/>
    </xf>
    <xf numFmtId="177" fontId="11" fillId="0" borderId="22" xfId="0" applyNumberFormat="1" applyFont="1" applyBorder="1" applyAlignment="1" applyProtection="1">
      <alignment horizontal="center" vertical="center"/>
      <protection locked="0"/>
    </xf>
    <xf numFmtId="177" fontId="11" fillId="0" borderId="25" xfId="0" applyNumberFormat="1" applyFont="1" applyBorder="1" applyAlignment="1">
      <alignment vertical="center"/>
    </xf>
    <xf numFmtId="177" fontId="17" fillId="3" borderId="22" xfId="0" applyNumberFormat="1" applyFont="1" applyFill="1" applyBorder="1" applyAlignment="1" applyProtection="1">
      <alignment horizontal="right" vertical="center"/>
    </xf>
    <xf numFmtId="0" fontId="17" fillId="0" borderId="65" xfId="0" applyFont="1" applyBorder="1" applyAlignment="1" applyProtection="1">
      <alignment horizontal="center" vertical="center" wrapText="1"/>
    </xf>
    <xf numFmtId="0" fontId="17" fillId="0" borderId="66" xfId="0" applyFont="1" applyBorder="1" applyAlignment="1" applyProtection="1">
      <alignment horizontal="center" vertical="center"/>
    </xf>
    <xf numFmtId="0" fontId="5" fillId="0" borderId="0" xfId="0" applyFont="1">
      <alignment vertical="center"/>
    </xf>
    <xf numFmtId="0" fontId="5" fillId="0" borderId="9"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33" xfId="0" applyFont="1" applyBorder="1">
      <alignment vertical="center"/>
    </xf>
    <xf numFmtId="0" fontId="0" fillId="0" borderId="12" xfId="0" applyBorder="1">
      <alignment vertical="center"/>
    </xf>
    <xf numFmtId="0" fontId="0" fillId="0" borderId="33" xfId="0" applyBorder="1">
      <alignment vertical="center"/>
    </xf>
    <xf numFmtId="0" fontId="0" fillId="0" borderId="7" xfId="0" applyBorder="1">
      <alignment vertical="center"/>
    </xf>
    <xf numFmtId="0" fontId="0" fillId="0" borderId="8" xfId="0" applyBorder="1">
      <alignment vertical="center"/>
    </xf>
    <xf numFmtId="177" fontId="35" fillId="0" borderId="10" xfId="0" applyNumberFormat="1" applyFont="1" applyBorder="1" applyAlignment="1" applyProtection="1">
      <alignment horizontal="left" vertical="center" shrinkToFit="1"/>
      <protection locked="0"/>
    </xf>
    <xf numFmtId="177" fontId="36" fillId="0" borderId="10" xfId="0" applyNumberFormat="1" applyFont="1" applyBorder="1" applyAlignment="1" applyProtection="1">
      <alignment horizontal="left" vertical="center" shrinkToFit="1"/>
      <protection locked="0"/>
    </xf>
    <xf numFmtId="177" fontId="36" fillId="0" borderId="58" xfId="0" applyNumberFormat="1" applyFont="1" applyBorder="1" applyAlignment="1" applyProtection="1">
      <alignment horizontal="left" vertical="center" shrinkToFit="1"/>
      <protection locked="0"/>
    </xf>
    <xf numFmtId="177" fontId="36" fillId="0" borderId="34" xfId="0" applyNumberFormat="1" applyFont="1" applyBorder="1" applyAlignment="1" applyProtection="1">
      <alignment horizontal="left" vertical="center" shrinkToFit="1"/>
      <protection locked="0"/>
    </xf>
    <xf numFmtId="177" fontId="35" fillId="0" borderId="0" xfId="0" applyNumberFormat="1" applyFont="1" applyBorder="1" applyAlignment="1" applyProtection="1">
      <alignment horizontal="left" vertical="center" shrinkToFit="1"/>
      <protection locked="0"/>
    </xf>
    <xf numFmtId="177" fontId="36" fillId="0" borderId="0" xfId="0" applyNumberFormat="1" applyFont="1" applyBorder="1" applyAlignment="1" applyProtection="1">
      <alignment horizontal="left" vertical="center" shrinkToFit="1"/>
      <protection locked="0"/>
    </xf>
    <xf numFmtId="177" fontId="36" fillId="0" borderId="60" xfId="0" applyNumberFormat="1" applyFont="1" applyBorder="1" applyAlignment="1" applyProtection="1">
      <alignment horizontal="left" vertical="center" shrinkToFit="1"/>
      <protection locked="0"/>
    </xf>
    <xf numFmtId="177" fontId="36" fillId="0" borderId="35" xfId="0" applyNumberFormat="1" applyFont="1" applyBorder="1" applyAlignment="1" applyProtection="1">
      <alignment horizontal="left" vertical="center" shrinkToFit="1"/>
      <protection locked="0"/>
    </xf>
    <xf numFmtId="177" fontId="35" fillId="0" borderId="3" xfId="0" applyNumberFormat="1" applyFont="1" applyBorder="1" applyAlignment="1" applyProtection="1">
      <alignment horizontal="left" vertical="center" shrinkToFit="1"/>
      <protection locked="0"/>
    </xf>
    <xf numFmtId="177" fontId="36" fillId="0" borderId="3" xfId="0" applyNumberFormat="1" applyFont="1" applyBorder="1" applyAlignment="1" applyProtection="1">
      <alignment horizontal="left" vertical="center" shrinkToFit="1"/>
      <protection locked="0"/>
    </xf>
    <xf numFmtId="177" fontId="36" fillId="0" borderId="62" xfId="0" applyNumberFormat="1" applyFont="1" applyBorder="1" applyAlignment="1" applyProtection="1">
      <alignment horizontal="left" vertical="center" shrinkToFit="1"/>
      <protection locked="0"/>
    </xf>
    <xf numFmtId="177" fontId="36" fillId="0" borderId="43" xfId="0" applyNumberFormat="1" applyFont="1" applyBorder="1" applyAlignment="1" applyProtection="1">
      <alignment horizontal="left" vertical="center" shrinkToFit="1"/>
      <protection locked="0"/>
    </xf>
    <xf numFmtId="0" fontId="26" fillId="0" borderId="5" xfId="0" applyFont="1" applyBorder="1" applyAlignment="1" applyProtection="1">
      <alignment vertical="center"/>
      <protection locked="0"/>
    </xf>
    <xf numFmtId="0" fontId="26" fillId="0" borderId="5" xfId="0" applyFont="1" applyBorder="1" applyAlignment="1" applyProtection="1">
      <alignment horizontal="left" vertical="center"/>
      <protection locked="0"/>
    </xf>
    <xf numFmtId="31" fontId="26" fillId="0" borderId="5" xfId="0" applyNumberFormat="1" applyFont="1" applyBorder="1" applyAlignment="1" applyProtection="1">
      <alignment horizontal="left" vertical="center"/>
      <protection locked="0"/>
    </xf>
    <xf numFmtId="0" fontId="26" fillId="0" borderId="4" xfId="0" applyFont="1" applyBorder="1" applyAlignment="1">
      <alignment vertical="center"/>
    </xf>
    <xf numFmtId="0" fontId="26" fillId="0" borderId="6" xfId="0" applyFont="1" applyBorder="1" applyAlignment="1">
      <alignment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5" xfId="0" applyFont="1" applyBorder="1" applyAlignment="1">
      <alignment vertical="center"/>
    </xf>
    <xf numFmtId="0" fontId="26" fillId="0" borderId="5" xfId="0" applyFont="1" applyBorder="1" applyAlignment="1">
      <alignment horizontal="center" vertical="center"/>
    </xf>
    <xf numFmtId="0" fontId="26" fillId="2" borderId="10" xfId="0" applyFont="1" applyFill="1" applyBorder="1" applyAlignment="1">
      <alignment horizontal="distributed" vertical="center" shrinkToFit="1"/>
    </xf>
    <xf numFmtId="0" fontId="26" fillId="0" borderId="3" xfId="0" applyFont="1" applyBorder="1" applyAlignment="1">
      <alignment horizontal="distributed" vertical="center" shrinkToFit="1"/>
    </xf>
    <xf numFmtId="0" fontId="26" fillId="0" borderId="5" xfId="0" applyFont="1" applyBorder="1" applyAlignment="1" applyProtection="1">
      <alignment vertical="center" shrinkToFit="1"/>
      <protection locked="0"/>
    </xf>
    <xf numFmtId="0" fontId="26" fillId="0" borderId="10" xfId="0" applyFont="1" applyBorder="1" applyAlignment="1" applyProtection="1">
      <alignment vertical="center" wrapText="1"/>
      <protection locked="0"/>
    </xf>
    <xf numFmtId="0" fontId="26" fillId="0" borderId="3" xfId="0" applyFont="1" applyBorder="1" applyAlignment="1" applyProtection="1">
      <alignment vertical="center" wrapText="1"/>
      <protection locked="0"/>
    </xf>
    <xf numFmtId="0" fontId="8" fillId="0" borderId="5" xfId="3" applyFont="1" applyBorder="1" applyAlignment="1" applyProtection="1">
      <alignment vertical="center" shrinkToFit="1"/>
      <protection locked="0"/>
    </xf>
    <xf numFmtId="0" fontId="12" fillId="0" borderId="38" xfId="0" applyFont="1" applyBorder="1" applyAlignment="1">
      <alignment horizontal="center" vertical="center"/>
    </xf>
    <xf numFmtId="0" fontId="12" fillId="0" borderId="36" xfId="0" applyFont="1" applyBorder="1" applyAlignment="1">
      <alignment horizontal="center" vertical="center"/>
    </xf>
    <xf numFmtId="177" fontId="12" fillId="0" borderId="36" xfId="0" applyNumberFormat="1" applyFont="1" applyBorder="1" applyAlignment="1">
      <alignment horizontal="left" vertical="center"/>
    </xf>
    <xf numFmtId="177" fontId="12" fillId="0" borderId="39" xfId="0" applyNumberFormat="1" applyFont="1" applyBorder="1" applyAlignment="1">
      <alignment horizontal="left" vertical="center"/>
    </xf>
    <xf numFmtId="177" fontId="22" fillId="0" borderId="0" xfId="0" applyNumberFormat="1" applyFont="1" applyAlignment="1" applyProtection="1">
      <alignment horizontal="right" vertical="center" shrinkToFit="1"/>
    </xf>
    <xf numFmtId="177" fontId="22" fillId="0" borderId="0" xfId="0" applyNumberFormat="1" applyFont="1" applyAlignment="1" applyProtection="1">
      <alignment horizontal="left" vertical="center" shrinkToFit="1"/>
    </xf>
    <xf numFmtId="0" fontId="22" fillId="0" borderId="26" xfId="4" applyFont="1" applyBorder="1" applyAlignment="1" applyProtection="1">
      <alignment horizontal="center" vertical="center"/>
    </xf>
    <xf numFmtId="0" fontId="22" fillId="0" borderId="27" xfId="4" applyFont="1" applyBorder="1" applyAlignment="1" applyProtection="1">
      <alignment horizontal="center" vertical="center"/>
    </xf>
    <xf numFmtId="0" fontId="22" fillId="0" borderId="28" xfId="4" applyFont="1" applyBorder="1" applyAlignment="1" applyProtection="1">
      <alignment horizontal="center" vertical="center"/>
    </xf>
    <xf numFmtId="0" fontId="22" fillId="0" borderId="32" xfId="4" applyFont="1" applyBorder="1" applyAlignment="1" applyProtection="1">
      <alignment horizontal="center" vertical="center"/>
    </xf>
    <xf numFmtId="0" fontId="22" fillId="0" borderId="0" xfId="4" applyFont="1" applyBorder="1" applyAlignment="1" applyProtection="1">
      <alignment horizontal="center" vertical="center"/>
    </xf>
    <xf numFmtId="0" fontId="22" fillId="0" borderId="33" xfId="4" applyFont="1" applyBorder="1" applyAlignment="1" applyProtection="1">
      <alignment horizontal="center" vertical="center"/>
    </xf>
    <xf numFmtId="0" fontId="22" fillId="0" borderId="2" xfId="4" applyFont="1" applyBorder="1" applyAlignment="1" applyProtection="1">
      <alignment horizontal="center" vertical="center"/>
    </xf>
    <xf numFmtId="0" fontId="22" fillId="0" borderId="36" xfId="4" applyFont="1" applyBorder="1" applyAlignment="1" applyProtection="1">
      <alignment horizontal="center" vertical="center"/>
    </xf>
    <xf numFmtId="0" fontId="22" fillId="0" borderId="37" xfId="4" applyFont="1" applyBorder="1" applyAlignment="1" applyProtection="1">
      <alignment horizontal="center" vertical="center"/>
    </xf>
    <xf numFmtId="0" fontId="22" fillId="0" borderId="40" xfId="4" applyFont="1" applyBorder="1" applyAlignment="1" applyProtection="1">
      <alignment horizontal="left" vertical="center" shrinkToFit="1"/>
      <protection locked="0"/>
    </xf>
    <xf numFmtId="0" fontId="22" fillId="0" borderId="27" xfId="4" applyFont="1" applyBorder="1" applyAlignment="1" applyProtection="1">
      <alignment horizontal="left" vertical="center" shrinkToFit="1"/>
      <protection locked="0"/>
    </xf>
    <xf numFmtId="0" fontId="22" fillId="0" borderId="41" xfId="4" applyFont="1" applyBorder="1" applyAlignment="1" applyProtection="1">
      <alignment horizontal="left" vertical="center" shrinkToFit="1"/>
      <protection locked="0"/>
    </xf>
    <xf numFmtId="0" fontId="22" fillId="0" borderId="12" xfId="4" applyFont="1" applyBorder="1" applyAlignment="1" applyProtection="1">
      <alignment horizontal="left" vertical="center" shrinkToFit="1"/>
      <protection locked="0"/>
    </xf>
    <xf numFmtId="0" fontId="22" fillId="0" borderId="0" xfId="4" applyFont="1" applyBorder="1" applyAlignment="1" applyProtection="1">
      <alignment horizontal="left" vertical="center" shrinkToFit="1"/>
      <protection locked="0"/>
    </xf>
    <xf numFmtId="0" fontId="22" fillId="0" borderId="35" xfId="4" applyFont="1" applyBorder="1" applyAlignment="1" applyProtection="1">
      <alignment horizontal="left" vertical="center" shrinkToFit="1"/>
      <protection locked="0"/>
    </xf>
    <xf numFmtId="0" fontId="22" fillId="0" borderId="38" xfId="4" applyFont="1" applyBorder="1" applyAlignment="1" applyProtection="1">
      <alignment horizontal="left" vertical="center" shrinkToFit="1"/>
      <protection locked="0"/>
    </xf>
    <xf numFmtId="0" fontId="22" fillId="0" borderId="36" xfId="4" applyFont="1" applyBorder="1" applyAlignment="1" applyProtection="1">
      <alignment horizontal="left" vertical="center" shrinkToFit="1"/>
      <protection locked="0"/>
    </xf>
    <xf numFmtId="0" fontId="22" fillId="0" borderId="39" xfId="4" applyFont="1" applyBorder="1" applyAlignment="1" applyProtection="1">
      <alignment horizontal="left" vertical="center" shrinkToFit="1"/>
      <protection locked="0"/>
    </xf>
    <xf numFmtId="0" fontId="12" fillId="0" borderId="40" xfId="0" applyFont="1" applyBorder="1" applyAlignment="1">
      <alignment horizontal="center" vertical="center"/>
    </xf>
    <xf numFmtId="0" fontId="12" fillId="0" borderId="27" xfId="0" applyFont="1" applyBorder="1" applyAlignment="1">
      <alignment horizontal="center" vertical="center"/>
    </xf>
    <xf numFmtId="177" fontId="12" fillId="0" borderId="27" xfId="0" applyNumberFormat="1" applyFont="1" applyBorder="1" applyAlignment="1">
      <alignment horizontal="left" vertical="center"/>
    </xf>
    <xf numFmtId="177" fontId="12" fillId="0" borderId="41" xfId="0" applyNumberFormat="1" applyFont="1" applyBorder="1" applyAlignment="1">
      <alignment horizontal="left" vertical="center"/>
    </xf>
    <xf numFmtId="0" fontId="12" fillId="0" borderId="12" xfId="0" applyFont="1" applyBorder="1" applyAlignment="1">
      <alignment horizontal="center" vertical="center"/>
    </xf>
    <xf numFmtId="0" fontId="12" fillId="0" borderId="0" xfId="0" applyFont="1" applyBorder="1" applyAlignment="1">
      <alignment horizontal="center" vertical="center"/>
    </xf>
    <xf numFmtId="177" fontId="12" fillId="0" borderId="0" xfId="0" applyNumberFormat="1" applyFont="1" applyBorder="1" applyAlignment="1">
      <alignment horizontal="left" vertical="center"/>
    </xf>
    <xf numFmtId="177" fontId="12" fillId="0" borderId="35" xfId="0" applyNumberFormat="1" applyFont="1" applyBorder="1" applyAlignment="1">
      <alignment horizontal="left" vertical="center"/>
    </xf>
    <xf numFmtId="0" fontId="22" fillId="0" borderId="36" xfId="4" applyFont="1" applyBorder="1" applyAlignment="1" applyProtection="1">
      <alignment vertical="center" shrinkToFit="1"/>
      <protection locked="0"/>
    </xf>
    <xf numFmtId="0" fontId="22" fillId="0" borderId="42" xfId="4" applyFont="1" applyBorder="1" applyAlignment="1" applyProtection="1">
      <alignment horizontal="center" vertical="center" wrapText="1"/>
    </xf>
    <xf numFmtId="0" fontId="22" fillId="0" borderId="6" xfId="4" applyFont="1" applyBorder="1" applyAlignment="1" applyProtection="1">
      <alignment horizontal="left" vertical="center" wrapText="1" shrinkToFit="1"/>
      <protection locked="0"/>
    </xf>
    <xf numFmtId="0" fontId="22" fillId="0" borderId="13" xfId="4" applyFont="1" applyBorder="1" applyAlignment="1" applyProtection="1">
      <alignment horizontal="left" vertical="center" wrapText="1" shrinkToFit="1"/>
      <protection locked="0"/>
    </xf>
    <xf numFmtId="0" fontId="22" fillId="0" borderId="11" xfId="4" applyFont="1" applyBorder="1" applyAlignment="1" applyProtection="1">
      <alignment horizontal="left" vertical="center" wrapText="1" shrinkToFit="1"/>
      <protection locked="0"/>
    </xf>
    <xf numFmtId="0" fontId="22" fillId="0" borderId="47" xfId="4" applyFont="1" applyBorder="1" applyAlignment="1" applyProtection="1">
      <alignment horizontal="left" vertical="center" wrapText="1" shrinkToFit="1"/>
      <protection locked="0"/>
    </xf>
    <xf numFmtId="0" fontId="22" fillId="0" borderId="9" xfId="4" applyFont="1" applyBorder="1" applyAlignment="1" applyProtection="1">
      <alignment horizontal="center" vertical="center" wrapText="1" shrinkToFit="1"/>
      <protection locked="0"/>
    </xf>
    <xf numFmtId="0" fontId="22" fillId="0" borderId="10" xfId="4" applyFont="1" applyBorder="1" applyAlignment="1" applyProtection="1">
      <alignment horizontal="center" vertical="center" wrapText="1" shrinkToFit="1"/>
      <protection locked="0"/>
    </xf>
    <xf numFmtId="0" fontId="22" fillId="0" borderId="11" xfId="4" applyFont="1" applyBorder="1" applyAlignment="1" applyProtection="1">
      <alignment horizontal="center" vertical="center" wrapText="1" shrinkToFit="1"/>
      <protection locked="0"/>
    </xf>
    <xf numFmtId="0" fontId="22" fillId="0" borderId="12" xfId="4" applyFont="1" applyBorder="1" applyAlignment="1" applyProtection="1">
      <alignment horizontal="center" vertical="center" wrapText="1" shrinkToFit="1"/>
      <protection locked="0"/>
    </xf>
    <xf numFmtId="0" fontId="22" fillId="0" borderId="0" xfId="4" applyFont="1" applyBorder="1" applyAlignment="1" applyProtection="1">
      <alignment horizontal="center" vertical="center" wrapText="1" shrinkToFit="1"/>
      <protection locked="0"/>
    </xf>
    <xf numFmtId="0" fontId="22" fillId="0" borderId="33" xfId="4" applyFont="1" applyBorder="1" applyAlignment="1" applyProtection="1">
      <alignment horizontal="center" vertical="center" wrapText="1" shrinkToFit="1"/>
      <protection locked="0"/>
    </xf>
    <xf numFmtId="0" fontId="22" fillId="0" borderId="38" xfId="4" applyFont="1" applyBorder="1" applyAlignment="1" applyProtection="1">
      <alignment horizontal="center" vertical="center" wrapText="1" shrinkToFit="1"/>
      <protection locked="0"/>
    </xf>
    <xf numFmtId="0" fontId="22" fillId="0" borderId="36" xfId="4" applyFont="1" applyBorder="1" applyAlignment="1" applyProtection="1">
      <alignment horizontal="center" vertical="center" wrapText="1" shrinkToFit="1"/>
      <protection locked="0"/>
    </xf>
    <xf numFmtId="0" fontId="22" fillId="0" borderId="37" xfId="4" applyFont="1" applyBorder="1" applyAlignment="1" applyProtection="1">
      <alignment horizontal="center" vertical="center" wrapText="1" shrinkToFit="1"/>
      <protection locked="0"/>
    </xf>
    <xf numFmtId="178" fontId="22" fillId="0" borderId="9" xfId="4" applyNumberFormat="1" applyFont="1" applyBorder="1" applyAlignment="1" applyProtection="1">
      <alignment horizontal="center" vertical="center" wrapText="1" shrinkToFit="1"/>
      <protection locked="0"/>
    </xf>
    <xf numFmtId="178" fontId="22" fillId="0" borderId="10" xfId="4" applyNumberFormat="1" applyFont="1" applyBorder="1" applyAlignment="1" applyProtection="1">
      <alignment horizontal="center" vertical="center" wrapText="1" shrinkToFit="1"/>
      <protection locked="0"/>
    </xf>
    <xf numFmtId="178" fontId="22" fillId="0" borderId="34" xfId="4" applyNumberFormat="1" applyFont="1" applyBorder="1" applyAlignment="1" applyProtection="1">
      <alignment horizontal="center" vertical="center" wrapText="1" shrinkToFit="1"/>
      <protection locked="0"/>
    </xf>
    <xf numFmtId="178" fontId="22" fillId="0" borderId="12" xfId="4" applyNumberFormat="1" applyFont="1" applyBorder="1" applyAlignment="1" applyProtection="1">
      <alignment horizontal="center" vertical="center" wrapText="1" shrinkToFit="1"/>
      <protection locked="0"/>
    </xf>
    <xf numFmtId="178" fontId="22" fillId="0" borderId="0" xfId="4" applyNumberFormat="1" applyFont="1" applyBorder="1" applyAlignment="1" applyProtection="1">
      <alignment horizontal="center" vertical="center" wrapText="1" shrinkToFit="1"/>
      <protection locked="0"/>
    </xf>
    <xf numFmtId="178" fontId="22" fillId="0" borderId="35" xfId="4" applyNumberFormat="1" applyFont="1" applyBorder="1" applyAlignment="1" applyProtection="1">
      <alignment horizontal="center" vertical="center" wrapText="1" shrinkToFit="1"/>
      <protection locked="0"/>
    </xf>
    <xf numFmtId="178" fontId="22" fillId="0" borderId="38" xfId="4" applyNumberFormat="1" applyFont="1" applyBorder="1" applyAlignment="1" applyProtection="1">
      <alignment horizontal="center" vertical="center" wrapText="1" shrinkToFit="1"/>
      <protection locked="0"/>
    </xf>
    <xf numFmtId="178" fontId="22" fillId="0" borderId="36" xfId="4" applyNumberFormat="1" applyFont="1" applyBorder="1" applyAlignment="1" applyProtection="1">
      <alignment horizontal="center" vertical="center" wrapText="1" shrinkToFit="1"/>
      <protection locked="0"/>
    </xf>
    <xf numFmtId="178" fontId="22" fillId="0" borderId="39" xfId="4" applyNumberFormat="1" applyFont="1" applyBorder="1" applyAlignment="1" applyProtection="1">
      <alignment horizontal="center" vertical="center" wrapText="1" shrinkToFit="1"/>
      <protection locked="0"/>
    </xf>
    <xf numFmtId="0" fontId="22" fillId="0" borderId="40" xfId="4" applyFont="1" applyBorder="1" applyAlignment="1" applyProtection="1">
      <alignment horizontal="center" vertical="center" wrapText="1"/>
    </xf>
    <xf numFmtId="0" fontId="22" fillId="0" borderId="27" xfId="4" applyFont="1" applyBorder="1" applyAlignment="1" applyProtection="1">
      <alignment horizontal="center" vertical="center" wrapText="1"/>
    </xf>
    <xf numFmtId="0" fontId="22" fillId="0" borderId="41" xfId="4" applyFont="1" applyBorder="1" applyAlignment="1" applyProtection="1">
      <alignment horizontal="center" vertical="center" wrapText="1"/>
    </xf>
    <xf numFmtId="0" fontId="22" fillId="0" borderId="7" xfId="4" applyFont="1" applyBorder="1" applyAlignment="1" applyProtection="1">
      <alignment horizontal="center" vertical="center" wrapText="1"/>
    </xf>
    <xf numFmtId="0" fontId="22" fillId="0" borderId="3" xfId="4" applyFont="1" applyBorder="1" applyAlignment="1" applyProtection="1">
      <alignment horizontal="center" vertical="center" wrapText="1"/>
    </xf>
    <xf numFmtId="0" fontId="22" fillId="0" borderId="43" xfId="4" applyFont="1" applyBorder="1" applyAlignment="1" applyProtection="1">
      <alignment horizontal="center" vertical="center" wrapText="1"/>
    </xf>
    <xf numFmtId="177" fontId="22" fillId="0" borderId="0" xfId="0" applyNumberFormat="1" applyFont="1" applyAlignment="1" applyProtection="1">
      <alignment horizontal="right" vertical="center"/>
    </xf>
    <xf numFmtId="0" fontId="12" fillId="0" borderId="0" xfId="0" applyFont="1" applyAlignment="1">
      <alignment horizontal="right" vertical="center"/>
    </xf>
    <xf numFmtId="0" fontId="22" fillId="0" borderId="1" xfId="4" applyFont="1" applyBorder="1" applyAlignment="1" applyProtection="1">
      <alignment horizontal="distributed" vertical="center" justifyLastLine="1"/>
    </xf>
    <xf numFmtId="0" fontId="22" fillId="0" borderId="22" xfId="4" applyFont="1" applyBorder="1" applyAlignment="1" applyProtection="1">
      <alignment horizontal="distributed" vertical="center" justifyLastLine="1"/>
    </xf>
    <xf numFmtId="0" fontId="22" fillId="0" borderId="23" xfId="4" applyFont="1" applyBorder="1" applyAlignment="1" applyProtection="1">
      <alignment horizontal="distributed" vertical="center" justifyLastLine="1"/>
    </xf>
    <xf numFmtId="177" fontId="22" fillId="0" borderId="24" xfId="4" applyNumberFormat="1" applyFont="1" applyBorder="1" applyAlignment="1" applyProtection="1">
      <alignment horizontal="left" vertical="center" shrinkToFit="1"/>
    </xf>
    <xf numFmtId="177" fontId="22" fillId="0" borderId="22" xfId="4" applyNumberFormat="1" applyFont="1" applyBorder="1" applyAlignment="1" applyProtection="1">
      <alignment horizontal="left" vertical="center" shrinkToFit="1"/>
    </xf>
    <xf numFmtId="177" fontId="22" fillId="0" borderId="23" xfId="4" applyNumberFormat="1" applyFont="1" applyBorder="1" applyAlignment="1" applyProtection="1">
      <alignment horizontal="left" vertical="center" shrinkToFit="1"/>
    </xf>
    <xf numFmtId="0" fontId="22" fillId="0" borderId="24" xfId="4" applyFont="1" applyBorder="1" applyAlignment="1" applyProtection="1">
      <alignment horizontal="center" vertical="center"/>
    </xf>
    <xf numFmtId="0" fontId="22" fillId="0" borderId="23" xfId="4" applyFont="1" applyBorder="1" applyAlignment="1" applyProtection="1">
      <alignment horizontal="center" vertical="center"/>
    </xf>
    <xf numFmtId="177" fontId="22" fillId="0" borderId="24" xfId="4" applyNumberFormat="1" applyFont="1" applyBorder="1" applyAlignment="1" applyProtection="1">
      <alignment vertical="center" shrinkToFit="1"/>
    </xf>
    <xf numFmtId="177" fontId="22" fillId="0" borderId="22" xfId="4" applyNumberFormat="1" applyFont="1" applyBorder="1" applyAlignment="1" applyProtection="1">
      <alignment vertical="center" shrinkToFit="1"/>
    </xf>
    <xf numFmtId="177" fontId="22" fillId="0" borderId="25" xfId="4" applyNumberFormat="1" applyFont="1" applyBorder="1" applyAlignment="1" applyProtection="1">
      <alignment vertical="center" shrinkToFit="1"/>
    </xf>
    <xf numFmtId="0" fontId="22" fillId="0" borderId="26" xfId="4" applyFont="1" applyBorder="1" applyAlignment="1" applyProtection="1">
      <alignment horizontal="distributed" vertical="center" wrapText="1" justifyLastLine="1"/>
    </xf>
    <xf numFmtId="0" fontId="22" fillId="0" borderId="27" xfId="4" applyFont="1" applyBorder="1" applyAlignment="1" applyProtection="1">
      <alignment horizontal="distributed" vertical="center" wrapText="1" justifyLastLine="1"/>
    </xf>
    <xf numFmtId="0" fontId="22" fillId="0" borderId="28" xfId="4" applyFont="1" applyBorder="1" applyAlignment="1" applyProtection="1">
      <alignment horizontal="distributed" vertical="center" wrapText="1" justifyLastLine="1"/>
    </xf>
    <xf numFmtId="0" fontId="22" fillId="0" borderId="32" xfId="4" applyFont="1" applyBorder="1" applyAlignment="1" applyProtection="1">
      <alignment horizontal="distributed" vertical="center" wrapText="1" justifyLastLine="1"/>
    </xf>
    <xf numFmtId="0" fontId="22" fillId="0" borderId="0" xfId="4" applyFont="1" applyBorder="1" applyAlignment="1" applyProtection="1">
      <alignment horizontal="distributed" vertical="center" wrapText="1" justifyLastLine="1"/>
    </xf>
    <xf numFmtId="0" fontId="22" fillId="0" borderId="33" xfId="4" applyFont="1" applyBorder="1" applyAlignment="1" applyProtection="1">
      <alignment horizontal="distributed" vertical="center" wrapText="1" justifyLastLine="1"/>
    </xf>
    <xf numFmtId="0" fontId="22" fillId="0" borderId="2" xfId="4" applyFont="1" applyBorder="1" applyAlignment="1" applyProtection="1">
      <alignment horizontal="distributed" vertical="center" wrapText="1" justifyLastLine="1"/>
    </xf>
    <xf numFmtId="0" fontId="22" fillId="0" borderId="36" xfId="4" applyFont="1" applyBorder="1" applyAlignment="1" applyProtection="1">
      <alignment horizontal="distributed" vertical="center" wrapText="1" justifyLastLine="1"/>
    </xf>
    <xf numFmtId="0" fontId="22" fillId="0" borderId="37" xfId="4" applyFont="1" applyBorder="1" applyAlignment="1" applyProtection="1">
      <alignment horizontal="distributed" vertical="center" wrapText="1" justifyLastLine="1"/>
    </xf>
    <xf numFmtId="177" fontId="22" fillId="0" borderId="40" xfId="4" applyNumberFormat="1" applyFont="1" applyBorder="1" applyAlignment="1" applyProtection="1">
      <alignment horizontal="left" vertical="center" wrapText="1" shrinkToFit="1"/>
    </xf>
    <xf numFmtId="177" fontId="22" fillId="0" borderId="27" xfId="4" applyNumberFormat="1" applyFont="1" applyBorder="1" applyAlignment="1" applyProtection="1">
      <alignment horizontal="left" vertical="center" wrapText="1" shrinkToFit="1"/>
    </xf>
    <xf numFmtId="177" fontId="22" fillId="0" borderId="41" xfId="4" applyNumberFormat="1" applyFont="1" applyBorder="1" applyAlignment="1" applyProtection="1">
      <alignment horizontal="left" vertical="center" wrapText="1" shrinkToFit="1"/>
    </xf>
    <xf numFmtId="177" fontId="22" fillId="0" borderId="12" xfId="4" applyNumberFormat="1" applyFont="1" applyBorder="1" applyAlignment="1" applyProtection="1">
      <alignment horizontal="left" vertical="center" wrapText="1" shrinkToFit="1"/>
    </xf>
    <xf numFmtId="177" fontId="22" fillId="0" borderId="0" xfId="4" applyNumberFormat="1" applyFont="1" applyBorder="1" applyAlignment="1" applyProtection="1">
      <alignment horizontal="left" vertical="center" wrapText="1" shrinkToFit="1"/>
    </xf>
    <xf numFmtId="177" fontId="22" fillId="0" borderId="35" xfId="4" applyNumberFormat="1" applyFont="1" applyBorder="1" applyAlignment="1" applyProtection="1">
      <alignment horizontal="left" vertical="center" wrapText="1" shrinkToFit="1"/>
    </xf>
    <xf numFmtId="177" fontId="22" fillId="0" borderId="38" xfId="4" applyNumberFormat="1" applyFont="1" applyBorder="1" applyAlignment="1" applyProtection="1">
      <alignment horizontal="left" vertical="center" wrapText="1" shrinkToFit="1"/>
    </xf>
    <xf numFmtId="177" fontId="22" fillId="0" borderId="36" xfId="4" applyNumberFormat="1" applyFont="1" applyBorder="1" applyAlignment="1" applyProtection="1">
      <alignment horizontal="left" vertical="center" wrapText="1" shrinkToFit="1"/>
    </xf>
    <xf numFmtId="177" fontId="22" fillId="0" borderId="39" xfId="4" applyNumberFormat="1" applyFont="1" applyBorder="1" applyAlignment="1" applyProtection="1">
      <alignment horizontal="left" vertical="center" wrapText="1" shrinkToFit="1"/>
    </xf>
    <xf numFmtId="0" fontId="22" fillId="0" borderId="26" xfId="4" applyFont="1" applyBorder="1" applyAlignment="1" applyProtection="1">
      <alignment horizontal="distributed" vertical="center" justifyLastLine="1"/>
    </xf>
    <xf numFmtId="0" fontId="22" fillId="0" borderId="27" xfId="4" applyFont="1" applyBorder="1" applyAlignment="1" applyProtection="1">
      <alignment horizontal="distributed" vertical="center" justifyLastLine="1"/>
    </xf>
    <xf numFmtId="0" fontId="22" fillId="0" borderId="28" xfId="4" applyFont="1" applyBorder="1" applyAlignment="1" applyProtection="1">
      <alignment horizontal="distributed" vertical="center" justifyLastLine="1"/>
    </xf>
    <xf numFmtId="0" fontId="22" fillId="0" borderId="2" xfId="4" applyFont="1" applyBorder="1" applyAlignment="1" applyProtection="1">
      <alignment horizontal="distributed" vertical="center" justifyLastLine="1"/>
    </xf>
    <xf numFmtId="0" fontId="22" fillId="0" borderId="36" xfId="4" applyFont="1" applyBorder="1" applyAlignment="1" applyProtection="1">
      <alignment horizontal="distributed" vertical="center" justifyLastLine="1"/>
    </xf>
    <xf numFmtId="0" fontId="22" fillId="0" borderId="37" xfId="4" applyFont="1" applyBorder="1" applyAlignment="1" applyProtection="1">
      <alignment horizontal="distributed" vertical="center" justifyLastLine="1"/>
    </xf>
    <xf numFmtId="177" fontId="22" fillId="0" borderId="0" xfId="0" applyNumberFormat="1" applyFont="1" applyAlignment="1" applyProtection="1">
      <alignment horizontal="center" vertical="center"/>
    </xf>
    <xf numFmtId="0" fontId="22" fillId="0" borderId="0" xfId="4" applyFont="1" applyBorder="1" applyAlignment="1" applyProtection="1">
      <alignment horizontal="center" vertical="center" wrapText="1"/>
    </xf>
    <xf numFmtId="0" fontId="22" fillId="0" borderId="33" xfId="4" applyFont="1" applyBorder="1" applyAlignment="1" applyProtection="1">
      <alignment horizontal="center" vertical="center" wrapText="1"/>
    </xf>
    <xf numFmtId="0" fontId="22" fillId="0" borderId="8" xfId="4" applyFont="1" applyBorder="1" applyAlignment="1" applyProtection="1">
      <alignment horizontal="center" vertical="center" wrapText="1"/>
    </xf>
    <xf numFmtId="177" fontId="29" fillId="0" borderId="0" xfId="0" applyNumberFormat="1" applyFont="1" applyBorder="1" applyAlignment="1" applyProtection="1">
      <alignment horizontal="center" vertical="center"/>
    </xf>
    <xf numFmtId="177" fontId="22" fillId="0" borderId="13" xfId="0" applyNumberFormat="1" applyFont="1" applyBorder="1" applyAlignment="1">
      <alignment horizontal="center" vertical="center" shrinkToFit="1"/>
    </xf>
    <xf numFmtId="177" fontId="22" fillId="0" borderId="4" xfId="0" applyNumberFormat="1" applyFont="1" applyBorder="1" applyAlignment="1" applyProtection="1">
      <alignment horizontal="center" vertical="center" shrinkToFit="1"/>
      <protection locked="0"/>
    </xf>
    <xf numFmtId="177" fontId="22" fillId="0" borderId="5" xfId="0" applyNumberFormat="1" applyFont="1" applyBorder="1" applyAlignment="1" applyProtection="1">
      <alignment horizontal="center" vertical="center" shrinkToFit="1"/>
      <protection locked="0"/>
    </xf>
    <xf numFmtId="177" fontId="22" fillId="0" borderId="6" xfId="0" applyNumberFormat="1" applyFont="1" applyBorder="1" applyAlignment="1" applyProtection="1">
      <alignment horizontal="center" vertical="center" shrinkToFit="1"/>
      <protection locked="0"/>
    </xf>
    <xf numFmtId="177" fontId="22" fillId="0" borderId="13" xfId="0" applyNumberFormat="1" applyFont="1" applyBorder="1" applyAlignment="1">
      <alignment horizontal="center" vertical="center"/>
    </xf>
    <xf numFmtId="177" fontId="22" fillId="0" borderId="0" xfId="0" applyNumberFormat="1" applyFont="1" applyBorder="1" applyAlignment="1" applyProtection="1">
      <alignment horizontal="center" vertical="center"/>
    </xf>
    <xf numFmtId="179" fontId="12" fillId="0" borderId="0" xfId="0" applyNumberFormat="1" applyFont="1" applyAlignment="1" applyProtection="1">
      <alignment horizontal="center" vertical="center" shrinkToFit="1"/>
    </xf>
    <xf numFmtId="177" fontId="11" fillId="0" borderId="49" xfId="0" applyNumberFormat="1" applyFont="1" applyBorder="1" applyAlignment="1" applyProtection="1">
      <alignment horizontal="left" vertical="center" shrinkToFit="1"/>
    </xf>
    <xf numFmtId="177" fontId="11" fillId="0" borderId="5" xfId="0" applyNumberFormat="1" applyFont="1" applyBorder="1" applyAlignment="1" applyProtection="1">
      <alignment horizontal="left" vertical="center" shrinkToFit="1"/>
    </xf>
    <xf numFmtId="177" fontId="11" fillId="0" borderId="6" xfId="0" applyNumberFormat="1" applyFont="1" applyBorder="1" applyAlignment="1" applyProtection="1">
      <alignment horizontal="left" vertical="center" shrinkToFit="1"/>
    </xf>
    <xf numFmtId="177" fontId="11" fillId="0" borderId="51" xfId="0" applyNumberFormat="1" applyFont="1" applyBorder="1" applyAlignment="1" applyProtection="1">
      <alignment horizontal="left" vertical="center" shrinkToFit="1"/>
    </xf>
    <xf numFmtId="177" fontId="17" fillId="0" borderId="52" xfId="0" applyNumberFormat="1" applyFont="1" applyBorder="1" applyAlignment="1" applyProtection="1">
      <alignment horizontal="left" vertical="center" shrinkToFit="1"/>
    </xf>
    <xf numFmtId="177" fontId="11" fillId="0" borderId="13" xfId="0" applyNumberFormat="1" applyFont="1" applyBorder="1" applyAlignment="1" applyProtection="1">
      <alignment horizontal="left" vertical="center" shrinkToFit="1"/>
    </xf>
    <xf numFmtId="177" fontId="17" fillId="0" borderId="13" xfId="0" applyNumberFormat="1" applyFont="1" applyBorder="1" applyAlignment="1" applyProtection="1">
      <alignment horizontal="left" vertical="center" shrinkToFit="1"/>
    </xf>
    <xf numFmtId="178" fontId="15" fillId="0" borderId="4" xfId="0" applyNumberFormat="1" applyFont="1" applyBorder="1" applyAlignment="1" applyProtection="1">
      <alignment vertical="center" shrinkToFit="1"/>
      <protection locked="0"/>
    </xf>
    <xf numFmtId="0" fontId="17" fillId="0" borderId="5" xfId="0" applyFont="1" applyBorder="1" applyAlignment="1" applyProtection="1">
      <alignment vertical="center" shrinkToFit="1"/>
      <protection locked="0"/>
    </xf>
    <xf numFmtId="0" fontId="17" fillId="0" borderId="6" xfId="0" applyFont="1" applyBorder="1" applyAlignment="1" applyProtection="1">
      <alignment vertical="center" shrinkToFit="1"/>
      <protection locked="0"/>
    </xf>
    <xf numFmtId="178" fontId="11" fillId="0" borderId="4" xfId="0" applyNumberFormat="1" applyFont="1" applyBorder="1" applyAlignment="1" applyProtection="1">
      <alignment vertical="center" shrinkToFit="1"/>
      <protection locked="0"/>
    </xf>
    <xf numFmtId="178" fontId="11" fillId="0" borderId="5" xfId="0" applyNumberFormat="1" applyFont="1" applyBorder="1" applyAlignment="1" applyProtection="1">
      <alignment vertical="center" shrinkToFit="1"/>
      <protection locked="0"/>
    </xf>
    <xf numFmtId="178" fontId="11" fillId="0" borderId="50" xfId="0" applyNumberFormat="1" applyFont="1" applyBorder="1" applyAlignment="1" applyProtection="1">
      <alignment vertical="center" shrinkToFit="1"/>
      <protection locked="0"/>
    </xf>
    <xf numFmtId="177" fontId="11" fillId="0" borderId="4" xfId="0" applyNumberFormat="1" applyFont="1" applyBorder="1" applyAlignment="1" applyProtection="1">
      <alignment horizontal="left" vertical="center" shrinkToFit="1"/>
    </xf>
    <xf numFmtId="177" fontId="17" fillId="0" borderId="5" xfId="0" applyNumberFormat="1" applyFont="1" applyBorder="1" applyAlignment="1" applyProtection="1">
      <alignment horizontal="left" vertical="center" shrinkToFit="1"/>
    </xf>
    <xf numFmtId="177" fontId="17" fillId="0" borderId="6" xfId="0" applyNumberFormat="1" applyFont="1" applyBorder="1" applyAlignment="1" applyProtection="1">
      <alignment horizontal="left" vertical="center" shrinkToFit="1"/>
    </xf>
    <xf numFmtId="177" fontId="11" fillId="0" borderId="53" xfId="0" applyNumberFormat="1" applyFont="1" applyBorder="1" applyAlignment="1" applyProtection="1">
      <alignment horizontal="left" vertical="center" shrinkToFit="1"/>
    </xf>
    <xf numFmtId="177" fontId="17" fillId="0" borderId="63" xfId="0" applyNumberFormat="1" applyFont="1" applyBorder="1" applyAlignment="1" applyProtection="1">
      <alignment horizontal="left" vertical="center" shrinkToFit="1"/>
    </xf>
    <xf numFmtId="178" fontId="15" fillId="0" borderId="53" xfId="0" applyNumberFormat="1" applyFont="1" applyBorder="1" applyAlignment="1" applyProtection="1">
      <alignment vertical="center" shrinkToFit="1"/>
      <protection locked="0"/>
    </xf>
    <xf numFmtId="0" fontId="17" fillId="0" borderId="52" xfId="0" applyFont="1" applyBorder="1" applyAlignment="1" applyProtection="1">
      <alignment vertical="center" shrinkToFit="1"/>
      <protection locked="0"/>
    </xf>
    <xf numFmtId="0" fontId="17" fillId="0" borderId="63" xfId="0" applyFont="1" applyBorder="1" applyAlignment="1" applyProtection="1">
      <alignment vertical="center" shrinkToFit="1"/>
      <protection locked="0"/>
    </xf>
    <xf numFmtId="178" fontId="11" fillId="0" borderId="53" xfId="0" applyNumberFormat="1" applyFont="1" applyBorder="1" applyAlignment="1" applyProtection="1">
      <alignment vertical="center" shrinkToFit="1"/>
      <protection locked="0"/>
    </xf>
    <xf numFmtId="178" fontId="11" fillId="0" borderId="52" xfId="0" applyNumberFormat="1" applyFont="1" applyBorder="1" applyAlignment="1" applyProtection="1">
      <alignment vertical="center" shrinkToFit="1"/>
      <protection locked="0"/>
    </xf>
    <xf numFmtId="178" fontId="11" fillId="0" borderId="54" xfId="0" applyNumberFormat="1" applyFont="1" applyBorder="1" applyAlignment="1" applyProtection="1">
      <alignment vertical="center" shrinkToFit="1"/>
      <protection locked="0"/>
    </xf>
    <xf numFmtId="178" fontId="11" fillId="0" borderId="6" xfId="0" applyNumberFormat="1" applyFont="1" applyBorder="1" applyAlignment="1" applyProtection="1">
      <alignment vertical="center" shrinkToFit="1"/>
      <protection locked="0"/>
    </xf>
    <xf numFmtId="178" fontId="15" fillId="0" borderId="9" xfId="0" applyNumberFormat="1" applyFont="1" applyBorder="1" applyAlignment="1" applyProtection="1">
      <alignment vertical="center" shrinkToFit="1"/>
      <protection locked="0"/>
    </xf>
    <xf numFmtId="178" fontId="11" fillId="0" borderId="10" xfId="0" applyNumberFormat="1" applyFont="1" applyBorder="1" applyAlignment="1" applyProtection="1">
      <alignment vertical="center" shrinkToFit="1"/>
      <protection locked="0"/>
    </xf>
    <xf numFmtId="178" fontId="11" fillId="0" borderId="11" xfId="0" applyNumberFormat="1" applyFont="1" applyBorder="1" applyAlignment="1" applyProtection="1">
      <alignment vertical="center" shrinkToFit="1"/>
      <protection locked="0"/>
    </xf>
    <xf numFmtId="178" fontId="11" fillId="0" borderId="9" xfId="0" applyNumberFormat="1" applyFont="1" applyBorder="1" applyAlignment="1" applyProtection="1">
      <alignment vertical="center" shrinkToFit="1"/>
      <protection locked="0"/>
    </xf>
    <xf numFmtId="178" fontId="11" fillId="0" borderId="34" xfId="0" applyNumberFormat="1" applyFont="1" applyBorder="1" applyAlignment="1" applyProtection="1">
      <alignment vertical="center" shrinkToFit="1"/>
      <protection locked="0"/>
    </xf>
    <xf numFmtId="177" fontId="11" fillId="0" borderId="48" xfId="0" applyNumberFormat="1" applyFont="1" applyBorder="1" applyAlignment="1" applyProtection="1">
      <alignment horizontal="left" vertical="center" shrinkToFit="1"/>
    </xf>
    <xf numFmtId="177" fontId="11" fillId="0" borderId="30" xfId="0" applyNumberFormat="1" applyFont="1" applyBorder="1" applyAlignment="1" applyProtection="1">
      <alignment horizontal="left" vertical="center" shrinkToFit="1"/>
    </xf>
    <xf numFmtId="177" fontId="11" fillId="0" borderId="64" xfId="0" applyNumberFormat="1" applyFont="1" applyBorder="1" applyAlignment="1" applyProtection="1">
      <alignment horizontal="left" vertical="center" shrinkToFit="1"/>
    </xf>
    <xf numFmtId="177" fontId="11" fillId="0" borderId="1" xfId="0" applyNumberFormat="1" applyFont="1" applyBorder="1" applyAlignment="1">
      <alignment horizontal="distributed" vertical="center" justifyLastLine="1"/>
    </xf>
    <xf numFmtId="177" fontId="11" fillId="0" borderId="22" xfId="0" applyNumberFormat="1" applyFont="1" applyBorder="1" applyAlignment="1">
      <alignment horizontal="distributed" vertical="center" justifyLastLine="1"/>
    </xf>
    <xf numFmtId="177" fontId="11" fillId="0" borderId="23" xfId="0" applyNumberFormat="1" applyFont="1" applyBorder="1" applyAlignment="1">
      <alignment horizontal="distributed" vertical="center" justifyLastLine="1"/>
    </xf>
    <xf numFmtId="177" fontId="11" fillId="0" borderId="24" xfId="0" applyNumberFormat="1" applyFont="1" applyBorder="1" applyAlignment="1">
      <alignment horizontal="left" vertical="center" shrinkToFit="1"/>
    </xf>
    <xf numFmtId="177" fontId="11" fillId="0" borderId="22" xfId="0" applyNumberFormat="1" applyFont="1" applyBorder="1" applyAlignment="1">
      <alignment horizontal="left" vertical="center" shrinkToFit="1"/>
    </xf>
    <xf numFmtId="177" fontId="11" fillId="0" borderId="23" xfId="0" applyNumberFormat="1" applyFont="1" applyBorder="1" applyAlignment="1">
      <alignment horizontal="left" vertical="center" shrinkToFit="1"/>
    </xf>
    <xf numFmtId="177" fontId="11" fillId="0" borderId="24" xfId="0" applyNumberFormat="1" applyFont="1" applyBorder="1" applyAlignment="1">
      <alignment horizontal="center" vertical="center" shrinkToFit="1"/>
    </xf>
    <xf numFmtId="177" fontId="11" fillId="0" borderId="23" xfId="0" applyNumberFormat="1" applyFont="1" applyBorder="1" applyAlignment="1">
      <alignment horizontal="center" vertical="center" shrinkToFit="1"/>
    </xf>
    <xf numFmtId="177" fontId="11" fillId="0" borderId="25" xfId="0" applyNumberFormat="1" applyFont="1" applyBorder="1" applyAlignment="1">
      <alignment horizontal="left" vertical="center" shrinkToFit="1"/>
    </xf>
    <xf numFmtId="177" fontId="11" fillId="0" borderId="26" xfId="0" applyNumberFormat="1" applyFont="1" applyBorder="1" applyAlignment="1">
      <alignment horizontal="distributed" vertical="center" wrapText="1" justifyLastLine="1"/>
    </xf>
    <xf numFmtId="177" fontId="11" fillId="0" borderId="27" xfId="0" applyNumberFormat="1" applyFont="1" applyBorder="1" applyAlignment="1">
      <alignment horizontal="distributed" vertical="center" justifyLastLine="1"/>
    </xf>
    <xf numFmtId="177" fontId="11" fillId="0" borderId="28" xfId="0" applyNumberFormat="1" applyFont="1" applyBorder="1" applyAlignment="1">
      <alignment horizontal="distributed" vertical="center" justifyLastLine="1"/>
    </xf>
    <xf numFmtId="177" fontId="11" fillId="0" borderId="32" xfId="0" applyNumberFormat="1" applyFont="1" applyBorder="1" applyAlignment="1">
      <alignment horizontal="distributed" vertical="center" justifyLastLine="1"/>
    </xf>
    <xf numFmtId="177" fontId="11" fillId="0" borderId="0" xfId="0" applyNumberFormat="1" applyFont="1" applyBorder="1" applyAlignment="1">
      <alignment horizontal="distributed" vertical="center" justifyLastLine="1"/>
    </xf>
    <xf numFmtId="177" fontId="11" fillId="0" borderId="33" xfId="0" applyNumberFormat="1" applyFont="1" applyBorder="1" applyAlignment="1">
      <alignment horizontal="distributed" vertical="center" justifyLastLine="1"/>
    </xf>
    <xf numFmtId="177" fontId="11" fillId="0" borderId="2" xfId="0" applyNumberFormat="1" applyFont="1" applyBorder="1" applyAlignment="1">
      <alignment horizontal="distributed" vertical="center" justifyLastLine="1"/>
    </xf>
    <xf numFmtId="177" fontId="11" fillId="0" borderId="36" xfId="0" applyNumberFormat="1" applyFont="1" applyBorder="1" applyAlignment="1">
      <alignment horizontal="distributed" vertical="center" justifyLastLine="1"/>
    </xf>
    <xf numFmtId="177" fontId="11" fillId="0" borderId="37" xfId="0" applyNumberFormat="1" applyFont="1" applyBorder="1" applyAlignment="1">
      <alignment horizontal="distributed" vertical="center" justifyLastLine="1"/>
    </xf>
    <xf numFmtId="177" fontId="11" fillId="0" borderId="40" xfId="0" applyNumberFormat="1" applyFont="1" applyBorder="1" applyAlignment="1">
      <alignment horizontal="left" vertical="center" wrapText="1" shrinkToFit="1"/>
    </xf>
    <xf numFmtId="177" fontId="11" fillId="0" borderId="27" xfId="0" applyNumberFormat="1" applyFont="1" applyBorder="1" applyAlignment="1">
      <alignment horizontal="left" vertical="center" wrapText="1" shrinkToFit="1"/>
    </xf>
    <xf numFmtId="177" fontId="11" fillId="0" borderId="41" xfId="0" applyNumberFormat="1" applyFont="1" applyBorder="1" applyAlignment="1">
      <alignment horizontal="left" vertical="center" wrapText="1" shrinkToFit="1"/>
    </xf>
    <xf numFmtId="177" fontId="11" fillId="0" borderId="12" xfId="0" applyNumberFormat="1" applyFont="1" applyBorder="1" applyAlignment="1">
      <alignment horizontal="left" vertical="center" wrapText="1" shrinkToFit="1"/>
    </xf>
    <xf numFmtId="177" fontId="11" fillId="0" borderId="0" xfId="0" applyNumberFormat="1" applyFont="1" applyBorder="1" applyAlignment="1">
      <alignment horizontal="left" vertical="center" wrapText="1" shrinkToFit="1"/>
    </xf>
    <xf numFmtId="177" fontId="11" fillId="0" borderId="35" xfId="0" applyNumberFormat="1" applyFont="1" applyBorder="1" applyAlignment="1">
      <alignment horizontal="left" vertical="center" wrapText="1" shrinkToFit="1"/>
    </xf>
    <xf numFmtId="177" fontId="11" fillId="0" borderId="38" xfId="0" applyNumberFormat="1" applyFont="1" applyBorder="1" applyAlignment="1">
      <alignment horizontal="left" vertical="center" wrapText="1" shrinkToFit="1"/>
    </xf>
    <xf numFmtId="177" fontId="11" fillId="0" borderId="36" xfId="0" applyNumberFormat="1" applyFont="1" applyBorder="1" applyAlignment="1">
      <alignment horizontal="left" vertical="center" wrapText="1" shrinkToFit="1"/>
    </xf>
    <xf numFmtId="177" fontId="11" fillId="0" borderId="39" xfId="0" applyNumberFormat="1" applyFont="1" applyBorder="1" applyAlignment="1">
      <alignment horizontal="left" vertical="center" wrapText="1" shrinkToFit="1"/>
    </xf>
    <xf numFmtId="177" fontId="11" fillId="0" borderId="36" xfId="0" applyNumberFormat="1" applyFont="1" applyBorder="1" applyAlignment="1">
      <alignment horizontal="left" vertical="center" shrinkToFit="1"/>
    </xf>
    <xf numFmtId="0" fontId="11" fillId="0" borderId="26" xfId="0" applyFont="1" applyBorder="1" applyAlignment="1" applyProtection="1">
      <alignment horizontal="center" vertical="center" shrinkToFit="1"/>
    </xf>
    <xf numFmtId="0" fontId="17" fillId="0" borderId="27" xfId="0" applyFont="1" applyBorder="1" applyAlignment="1" applyProtection="1">
      <alignment horizontal="center" vertical="center" shrinkToFit="1"/>
    </xf>
    <xf numFmtId="0" fontId="17" fillId="0" borderId="28" xfId="0" applyFont="1" applyBorder="1" applyAlignment="1" applyProtection="1">
      <alignment horizontal="center" vertical="center" shrinkToFit="1"/>
    </xf>
    <xf numFmtId="0" fontId="17" fillId="0" borderId="2" xfId="0" applyFont="1" applyBorder="1" applyAlignment="1" applyProtection="1">
      <alignment horizontal="center" vertical="center" shrinkToFit="1"/>
    </xf>
    <xf numFmtId="0" fontId="17" fillId="0" borderId="36" xfId="0" applyFont="1" applyBorder="1" applyAlignment="1" applyProtection="1">
      <alignment horizontal="center" vertical="center" shrinkToFit="1"/>
    </xf>
    <xf numFmtId="0" fontId="17" fillId="0" borderId="37" xfId="0" applyFont="1" applyBorder="1" applyAlignment="1" applyProtection="1">
      <alignment horizontal="center" vertical="center" shrinkToFit="1"/>
    </xf>
    <xf numFmtId="0" fontId="11" fillId="0" borderId="53" xfId="0" applyFont="1" applyBorder="1" applyAlignment="1" applyProtection="1">
      <alignment horizontal="center" vertical="center" shrinkToFit="1"/>
    </xf>
    <xf numFmtId="0" fontId="11" fillId="0" borderId="52" xfId="0" applyFont="1" applyBorder="1" applyAlignment="1" applyProtection="1">
      <alignment horizontal="center" vertical="center" shrinkToFit="1"/>
    </xf>
    <xf numFmtId="0" fontId="11" fillId="0" borderId="63" xfId="0" applyFont="1" applyBorder="1" applyAlignment="1" applyProtection="1">
      <alignment horizontal="center" vertical="center" shrinkToFit="1"/>
    </xf>
    <xf numFmtId="0" fontId="17" fillId="0" borderId="52" xfId="0" applyFont="1" applyBorder="1" applyAlignment="1" applyProtection="1">
      <alignment horizontal="center" vertical="center" shrinkToFit="1"/>
    </xf>
    <xf numFmtId="0" fontId="17" fillId="0" borderId="54" xfId="0" applyFont="1" applyBorder="1" applyAlignment="1" applyProtection="1">
      <alignment horizontal="center" vertical="center" shrinkToFit="1"/>
    </xf>
    <xf numFmtId="0" fontId="11" fillId="0" borderId="27" xfId="0" applyFont="1" applyBorder="1" applyAlignment="1" applyProtection="1">
      <alignment horizontal="center" vertical="center" shrinkToFit="1"/>
    </xf>
    <xf numFmtId="0" fontId="17" fillId="0" borderId="27" xfId="0" applyFont="1" applyBorder="1" applyAlignment="1" applyProtection="1">
      <alignment vertical="center" shrinkToFit="1"/>
    </xf>
    <xf numFmtId="0" fontId="17" fillId="0" borderId="36" xfId="0" applyFont="1" applyBorder="1" applyAlignment="1" applyProtection="1">
      <alignment vertical="center" shrinkToFit="1"/>
    </xf>
    <xf numFmtId="0" fontId="11" fillId="0" borderId="29" xfId="0" applyFont="1" applyBorder="1" applyAlignment="1" applyProtection="1">
      <alignment horizontal="center" vertical="center" shrinkToFit="1"/>
    </xf>
    <xf numFmtId="0" fontId="17" fillId="0" borderId="30" xfId="0" applyFont="1" applyBorder="1" applyAlignment="1" applyProtection="1">
      <alignment horizontal="center" vertical="center" shrinkToFit="1"/>
    </xf>
    <xf numFmtId="0" fontId="17" fillId="0" borderId="31" xfId="0" applyFont="1" applyBorder="1" applyAlignment="1" applyProtection="1">
      <alignment horizontal="center" vertical="center" shrinkToFit="1"/>
    </xf>
    <xf numFmtId="178" fontId="11" fillId="0" borderId="29" xfId="0" applyNumberFormat="1" applyFont="1" applyBorder="1" applyAlignment="1" applyProtection="1">
      <alignment vertical="center" shrinkToFit="1"/>
      <protection locked="0"/>
    </xf>
    <xf numFmtId="178" fontId="11" fillId="0" borderId="30" xfId="0" applyNumberFormat="1" applyFont="1" applyBorder="1" applyAlignment="1" applyProtection="1">
      <alignment vertical="center" shrinkToFit="1"/>
      <protection locked="0"/>
    </xf>
    <xf numFmtId="178" fontId="11" fillId="0" borderId="64" xfId="0" applyNumberFormat="1" applyFont="1" applyBorder="1" applyAlignment="1" applyProtection="1">
      <alignment vertical="center" shrinkToFit="1"/>
      <protection locked="0"/>
    </xf>
    <xf numFmtId="178" fontId="11" fillId="0" borderId="31" xfId="0" applyNumberFormat="1" applyFont="1" applyBorder="1" applyAlignment="1" applyProtection="1">
      <alignment vertical="center" shrinkToFit="1"/>
      <protection locked="0"/>
    </xf>
    <xf numFmtId="177" fontId="11" fillId="0" borderId="13" xfId="0" applyNumberFormat="1" applyFont="1" applyBorder="1" applyAlignment="1">
      <alignment horizontal="center" vertical="center" shrinkToFit="1"/>
    </xf>
    <xf numFmtId="177" fontId="11" fillId="0" borderId="4" xfId="0" applyNumberFormat="1" applyFont="1" applyBorder="1" applyAlignment="1">
      <alignment horizontal="center" vertical="center" shrinkToFit="1"/>
    </xf>
    <xf numFmtId="177" fontId="11" fillId="0" borderId="5" xfId="0" applyNumberFormat="1" applyFont="1" applyBorder="1" applyAlignment="1">
      <alignment horizontal="center" vertical="center" shrinkToFit="1"/>
    </xf>
    <xf numFmtId="177" fontId="11" fillId="0" borderId="6" xfId="0" applyNumberFormat="1" applyFont="1" applyBorder="1" applyAlignment="1">
      <alignment horizontal="center" vertical="center" shrinkToFit="1"/>
    </xf>
    <xf numFmtId="177" fontId="11" fillId="0" borderId="13" xfId="0" applyNumberFormat="1" applyFont="1" applyBorder="1" applyAlignment="1">
      <alignment horizontal="center" vertical="center"/>
    </xf>
    <xf numFmtId="177" fontId="11" fillId="0" borderId="0" xfId="0" applyNumberFormat="1" applyFont="1" applyAlignment="1">
      <alignment horizontal="center" vertical="center"/>
    </xf>
    <xf numFmtId="177" fontId="11" fillId="0" borderId="0" xfId="0" applyNumberFormat="1" applyFont="1" applyAlignment="1">
      <alignment horizontal="left" vertical="center" shrinkToFit="1"/>
    </xf>
    <xf numFmtId="177" fontId="11" fillId="0" borderId="0" xfId="0" applyNumberFormat="1" applyFont="1" applyAlignment="1">
      <alignment horizontal="left" vertical="center"/>
    </xf>
    <xf numFmtId="177" fontId="11" fillId="0" borderId="0" xfId="0" applyNumberFormat="1" applyFont="1" applyBorder="1" applyAlignment="1">
      <alignment horizontal="center" vertical="center"/>
    </xf>
    <xf numFmtId="177" fontId="11" fillId="0" borderId="0" xfId="0" applyNumberFormat="1" applyFont="1" applyAlignment="1" applyProtection="1">
      <alignment horizontal="right" vertical="center"/>
    </xf>
    <xf numFmtId="0" fontId="17" fillId="0" borderId="0" xfId="0" applyFont="1" applyAlignment="1">
      <alignment horizontal="right" vertical="center"/>
    </xf>
    <xf numFmtId="177" fontId="14" fillId="0" borderId="0" xfId="0" applyNumberFormat="1" applyFont="1" applyBorder="1" applyAlignment="1">
      <alignment horizontal="center" vertical="center" shrinkToFit="1"/>
    </xf>
    <xf numFmtId="177" fontId="11" fillId="0" borderId="0" xfId="0" applyNumberFormat="1" applyFont="1" applyBorder="1" applyAlignment="1" applyProtection="1">
      <alignment horizontal="center" vertical="center"/>
    </xf>
    <xf numFmtId="179" fontId="17" fillId="0" borderId="0" xfId="0" applyNumberFormat="1" applyFont="1" applyAlignment="1" applyProtection="1">
      <alignment horizontal="center" vertical="center" shrinkToFit="1"/>
    </xf>
    <xf numFmtId="177" fontId="21" fillId="0" borderId="0" xfId="0" applyNumberFormat="1" applyFont="1" applyAlignment="1">
      <alignment horizontal="left" vertical="top" wrapText="1"/>
    </xf>
    <xf numFmtId="177" fontId="11" fillId="0" borderId="9" xfId="0" applyNumberFormat="1" applyFont="1" applyBorder="1" applyAlignment="1">
      <alignment horizontal="center" vertical="center"/>
    </xf>
    <xf numFmtId="177" fontId="11" fillId="0" borderId="10" xfId="0" applyNumberFormat="1" applyFont="1" applyBorder="1" applyAlignment="1">
      <alignment horizontal="center" vertical="center"/>
    </xf>
    <xf numFmtId="177" fontId="11" fillId="0" borderId="38" xfId="0" applyNumberFormat="1" applyFont="1" applyBorder="1" applyAlignment="1">
      <alignment horizontal="center" vertical="center"/>
    </xf>
    <xf numFmtId="177" fontId="11" fillId="0" borderId="36" xfId="0" applyNumberFormat="1" applyFont="1" applyBorder="1" applyAlignment="1">
      <alignment horizontal="center" vertical="center"/>
    </xf>
    <xf numFmtId="177" fontId="11" fillId="0" borderId="39" xfId="0" applyNumberFormat="1" applyFont="1" applyBorder="1" applyAlignment="1">
      <alignment horizontal="center" vertical="center"/>
    </xf>
    <xf numFmtId="177" fontId="11" fillId="0" borderId="45" xfId="0" applyNumberFormat="1" applyFont="1" applyBorder="1" applyAlignment="1">
      <alignment horizontal="center" vertical="center"/>
    </xf>
    <xf numFmtId="177" fontId="11" fillId="0" borderId="44" xfId="0" applyNumberFormat="1" applyFont="1" applyBorder="1" applyAlignment="1">
      <alignment horizontal="center" vertical="center"/>
    </xf>
    <xf numFmtId="177" fontId="11" fillId="0" borderId="40" xfId="0" applyNumberFormat="1" applyFont="1" applyBorder="1" applyAlignment="1">
      <alignment horizontal="center" vertical="center"/>
    </xf>
    <xf numFmtId="177" fontId="11" fillId="0" borderId="27" xfId="0" applyNumberFormat="1" applyFont="1" applyBorder="1" applyAlignment="1">
      <alignment horizontal="center" vertical="center"/>
    </xf>
    <xf numFmtId="177" fontId="17" fillId="0" borderId="27" xfId="0" applyNumberFormat="1" applyFont="1" applyBorder="1" applyAlignment="1">
      <alignment horizontal="center" vertical="center"/>
    </xf>
    <xf numFmtId="177" fontId="17" fillId="0" borderId="36" xfId="0" applyNumberFormat="1" applyFont="1" applyBorder="1" applyAlignment="1">
      <alignment horizontal="center" vertical="center"/>
    </xf>
    <xf numFmtId="177" fontId="11" fillId="0" borderId="40" xfId="0" applyNumberFormat="1" applyFont="1" applyBorder="1" applyAlignment="1">
      <alignment horizontal="center" vertical="center" shrinkToFit="1"/>
    </xf>
    <xf numFmtId="177" fontId="17" fillId="0" borderId="27" xfId="0" applyNumberFormat="1" applyFont="1" applyBorder="1" applyAlignment="1">
      <alignment horizontal="center" vertical="center" shrinkToFit="1"/>
    </xf>
    <xf numFmtId="177" fontId="17" fillId="0" borderId="38" xfId="0" applyNumberFormat="1" applyFont="1" applyBorder="1" applyAlignment="1">
      <alignment horizontal="center" vertical="center" shrinkToFit="1"/>
    </xf>
    <xf numFmtId="177" fontId="17" fillId="0" borderId="36" xfId="0" applyNumberFormat="1" applyFont="1" applyBorder="1" applyAlignment="1">
      <alignment horizontal="center" vertical="center" shrinkToFit="1"/>
    </xf>
    <xf numFmtId="177" fontId="11" fillId="0" borderId="27" xfId="0" applyNumberFormat="1" applyFont="1" applyBorder="1" applyAlignment="1">
      <alignment horizontal="left" vertical="center" shrinkToFit="1"/>
    </xf>
    <xf numFmtId="177" fontId="11" fillId="0" borderId="41" xfId="0" applyNumberFormat="1" applyFont="1" applyBorder="1" applyAlignment="1">
      <alignment horizontal="left" vertical="center" shrinkToFit="1"/>
    </xf>
    <xf numFmtId="177" fontId="11" fillId="0" borderId="39" xfId="0" applyNumberFormat="1" applyFont="1" applyBorder="1" applyAlignment="1">
      <alignment horizontal="left" vertical="center" shrinkToFit="1"/>
    </xf>
    <xf numFmtId="177" fontId="20" fillId="0" borderId="10" xfId="1" applyNumberFormat="1" applyFont="1" applyBorder="1" applyAlignment="1">
      <alignment horizontal="left" vertical="center"/>
    </xf>
    <xf numFmtId="177" fontId="20" fillId="0" borderId="34" xfId="1" applyNumberFormat="1" applyFont="1" applyBorder="1" applyAlignment="1">
      <alignment horizontal="left" vertical="center"/>
    </xf>
    <xf numFmtId="177" fontId="11" fillId="0" borderId="13" xfId="0" applyNumberFormat="1" applyFont="1" applyBorder="1" applyAlignment="1">
      <alignment horizontal="right" vertical="center"/>
    </xf>
    <xf numFmtId="177" fontId="11" fillId="0" borderId="13" xfId="0" applyNumberFormat="1" applyFont="1" applyBorder="1" applyAlignment="1">
      <alignment horizontal="left" vertical="center"/>
    </xf>
    <xf numFmtId="37" fontId="11" fillId="0" borderId="13" xfId="0" applyNumberFormat="1" applyFont="1" applyBorder="1" applyAlignment="1">
      <alignment horizontal="right" vertical="center" shrinkToFit="1"/>
    </xf>
    <xf numFmtId="177" fontId="11" fillId="0" borderId="46" xfId="0" applyNumberFormat="1" applyFont="1" applyBorder="1" applyAlignment="1">
      <alignment horizontal="right" vertical="center"/>
    </xf>
    <xf numFmtId="177" fontId="11" fillId="0" borderId="4" xfId="0" applyNumberFormat="1" applyFont="1" applyBorder="1" applyAlignment="1">
      <alignment horizontal="center" vertical="center"/>
    </xf>
    <xf numFmtId="177" fontId="11" fillId="0" borderId="9" xfId="0" applyNumberFormat="1" applyFont="1" applyBorder="1" applyAlignment="1">
      <alignment horizontal="left" vertical="center"/>
    </xf>
    <xf numFmtId="177" fontId="11" fillId="0" borderId="10" xfId="0" applyNumberFormat="1" applyFont="1" applyBorder="1" applyAlignment="1">
      <alignment horizontal="left" vertical="center"/>
    </xf>
    <xf numFmtId="37" fontId="11" fillId="0" borderId="13" xfId="1" applyNumberFormat="1" applyFont="1" applyBorder="1" applyAlignment="1">
      <alignment horizontal="right" vertical="center" shrinkToFit="1"/>
    </xf>
    <xf numFmtId="37" fontId="11" fillId="0" borderId="46" xfId="1" applyNumberFormat="1" applyFont="1" applyBorder="1" applyAlignment="1">
      <alignment horizontal="right" vertical="center" shrinkToFit="1"/>
    </xf>
    <xf numFmtId="37" fontId="11" fillId="0" borderId="3" xfId="0" applyNumberFormat="1" applyFont="1" applyBorder="1" applyAlignment="1">
      <alignment horizontal="center" vertical="center" shrinkToFit="1"/>
    </xf>
    <xf numFmtId="177" fontId="11" fillId="0" borderId="3" xfId="0" applyNumberFormat="1" applyFont="1" applyBorder="1" applyAlignment="1">
      <alignment horizontal="center" vertical="center" shrinkToFit="1"/>
    </xf>
    <xf numFmtId="177" fontId="11" fillId="0" borderId="8" xfId="0" applyNumberFormat="1" applyFont="1" applyBorder="1" applyAlignment="1">
      <alignment horizontal="center" vertical="center" shrinkToFit="1"/>
    </xf>
    <xf numFmtId="177" fontId="11" fillId="0" borderId="7" xfId="0" applyNumberFormat="1" applyFont="1" applyBorder="1" applyAlignment="1">
      <alignment horizontal="center" vertical="center"/>
    </xf>
    <xf numFmtId="177" fontId="11" fillId="0" borderId="3" xfId="0" applyNumberFormat="1" applyFont="1" applyBorder="1" applyAlignment="1">
      <alignment horizontal="center" vertical="center"/>
    </xf>
    <xf numFmtId="177" fontId="11" fillId="0" borderId="13" xfId="0" applyNumberFormat="1" applyFont="1" applyBorder="1" applyAlignment="1">
      <alignment horizontal="left" vertical="center" wrapText="1"/>
    </xf>
    <xf numFmtId="177" fontId="11" fillId="0" borderId="4" xfId="0" applyNumberFormat="1" applyFont="1" applyBorder="1" applyAlignment="1">
      <alignment horizontal="left" vertical="center"/>
    </xf>
    <xf numFmtId="177" fontId="11" fillId="0" borderId="11" xfId="0" applyNumberFormat="1" applyFont="1" applyBorder="1" applyAlignment="1">
      <alignment horizontal="left" vertical="center"/>
    </xf>
    <xf numFmtId="38" fontId="11" fillId="0" borderId="3" xfId="0" applyNumberFormat="1" applyFont="1" applyBorder="1" applyAlignment="1">
      <alignment horizontal="center" vertical="center" shrinkToFit="1"/>
    </xf>
    <xf numFmtId="177" fontId="11" fillId="0" borderId="33" xfId="0" applyNumberFormat="1" applyFont="1" applyBorder="1" applyAlignment="1">
      <alignment horizontal="center" vertical="center"/>
    </xf>
    <xf numFmtId="177" fontId="11" fillId="0" borderId="5" xfId="0" applyNumberFormat="1" applyFont="1" applyBorder="1" applyAlignment="1">
      <alignment horizontal="center" vertical="center"/>
    </xf>
    <xf numFmtId="177" fontId="11" fillId="0" borderId="8" xfId="0" applyNumberFormat="1" applyFont="1" applyBorder="1" applyAlignment="1">
      <alignment horizontal="center" vertical="center"/>
    </xf>
    <xf numFmtId="177" fontId="11" fillId="0" borderId="42" xfId="0" applyNumberFormat="1" applyFont="1" applyBorder="1" applyAlignment="1">
      <alignment horizontal="center" vertical="center"/>
    </xf>
    <xf numFmtId="177" fontId="11" fillId="0" borderId="12" xfId="0" applyNumberFormat="1" applyFont="1" applyBorder="1" applyAlignment="1">
      <alignment horizontal="left" vertical="center"/>
    </xf>
    <xf numFmtId="177" fontId="11" fillId="0" borderId="0" xfId="0" applyNumberFormat="1" applyFont="1" applyBorder="1" applyAlignment="1">
      <alignment horizontal="left" vertical="center"/>
    </xf>
    <xf numFmtId="177" fontId="11" fillId="0" borderId="7" xfId="0" applyNumberFormat="1" applyFont="1" applyBorder="1" applyAlignment="1">
      <alignment horizontal="left" vertical="center"/>
    </xf>
    <xf numFmtId="177" fontId="11" fillId="0" borderId="3" xfId="0" applyNumberFormat="1" applyFont="1" applyBorder="1" applyAlignment="1">
      <alignment horizontal="left" vertical="center"/>
    </xf>
    <xf numFmtId="177" fontId="11" fillId="0" borderId="27" xfId="0" applyNumberFormat="1" applyFont="1" applyBorder="1" applyAlignment="1">
      <alignment horizontal="center" vertical="top"/>
    </xf>
    <xf numFmtId="177" fontId="11" fillId="0" borderId="41" xfId="0" applyNumberFormat="1" applyFont="1" applyBorder="1" applyAlignment="1">
      <alignment horizontal="center" vertical="top"/>
    </xf>
    <xf numFmtId="177" fontId="11" fillId="0" borderId="3" xfId="0" applyNumberFormat="1" applyFont="1" applyBorder="1" applyAlignment="1">
      <alignment horizontal="center" vertical="top"/>
    </xf>
    <xf numFmtId="177" fontId="11" fillId="0" borderId="43" xfId="0" applyNumberFormat="1" applyFont="1" applyBorder="1" applyAlignment="1">
      <alignment horizontal="center" vertical="top"/>
    </xf>
    <xf numFmtId="177" fontId="11" fillId="0" borderId="46" xfId="0" applyNumberFormat="1" applyFont="1" applyBorder="1" applyAlignment="1">
      <alignment horizontal="center" vertical="center"/>
    </xf>
    <xf numFmtId="177" fontId="11" fillId="0" borderId="28" xfId="0" applyNumberFormat="1" applyFont="1" applyBorder="1" applyAlignment="1">
      <alignment horizontal="center" vertical="center"/>
    </xf>
    <xf numFmtId="177" fontId="11" fillId="0" borderId="37" xfId="0" applyNumberFormat="1" applyFont="1" applyBorder="1" applyAlignment="1">
      <alignment horizontal="center" vertical="center"/>
    </xf>
    <xf numFmtId="177" fontId="11" fillId="0" borderId="27" xfId="0" applyNumberFormat="1" applyFont="1" applyBorder="1" applyAlignment="1">
      <alignment horizontal="left" vertical="center"/>
    </xf>
    <xf numFmtId="177" fontId="11" fillId="0" borderId="36" xfId="0" applyNumberFormat="1" applyFont="1" applyBorder="1" applyAlignment="1">
      <alignment horizontal="left" vertical="center"/>
    </xf>
    <xf numFmtId="177" fontId="11" fillId="0" borderId="41" xfId="0" applyNumberFormat="1" applyFont="1" applyBorder="1" applyAlignment="1">
      <alignment horizontal="left" vertical="center"/>
    </xf>
    <xf numFmtId="177" fontId="11" fillId="0" borderId="39" xfId="0" applyNumberFormat="1" applyFont="1" applyBorder="1" applyAlignment="1">
      <alignment horizontal="left" vertical="center"/>
    </xf>
    <xf numFmtId="177" fontId="11" fillId="0" borderId="27" xfId="0" applyNumberFormat="1" applyFont="1" applyBorder="1" applyAlignment="1">
      <alignment horizontal="center" vertical="center" shrinkToFit="1"/>
    </xf>
    <xf numFmtId="177" fontId="11" fillId="0" borderId="36" xfId="0" applyNumberFormat="1" applyFont="1" applyBorder="1" applyAlignment="1">
      <alignment horizontal="center" vertical="center" shrinkToFit="1"/>
    </xf>
    <xf numFmtId="176" fontId="11" fillId="0" borderId="27" xfId="0" applyNumberFormat="1" applyFont="1" applyBorder="1" applyAlignment="1">
      <alignment horizontal="center" vertical="center" shrinkToFit="1"/>
    </xf>
    <xf numFmtId="176" fontId="11" fillId="0" borderId="36" xfId="0" applyNumberFormat="1" applyFont="1" applyBorder="1" applyAlignment="1">
      <alignment horizontal="center" vertical="center" shrinkToFit="1"/>
    </xf>
    <xf numFmtId="179" fontId="11" fillId="0" borderId="27" xfId="0" applyNumberFormat="1" applyFont="1" applyBorder="1" applyAlignment="1">
      <alignment horizontal="left" vertical="center" shrinkToFit="1"/>
    </xf>
    <xf numFmtId="179" fontId="11" fillId="0" borderId="41" xfId="0" applyNumberFormat="1" applyFont="1" applyBorder="1" applyAlignment="1">
      <alignment horizontal="left" vertical="center" shrinkToFit="1"/>
    </xf>
    <xf numFmtId="179" fontId="11" fillId="0" borderId="36" xfId="0" applyNumberFormat="1" applyFont="1" applyBorder="1" applyAlignment="1">
      <alignment horizontal="left" vertical="center" shrinkToFit="1"/>
    </xf>
    <xf numFmtId="179" fontId="11" fillId="0" borderId="39" xfId="0" applyNumberFormat="1" applyFont="1" applyBorder="1" applyAlignment="1">
      <alignment horizontal="left" vertical="center" shrinkToFit="1"/>
    </xf>
    <xf numFmtId="177" fontId="19" fillId="0" borderId="0" xfId="0" applyNumberFormat="1" applyFont="1" applyAlignment="1">
      <alignment horizontal="center" vertical="center"/>
    </xf>
    <xf numFmtId="0" fontId="17" fillId="3" borderId="1" xfId="0" applyFont="1" applyFill="1" applyBorder="1" applyAlignment="1" applyProtection="1">
      <alignment horizontal="center" vertical="center"/>
    </xf>
    <xf numFmtId="0" fontId="17" fillId="3" borderId="22" xfId="0" applyFont="1" applyFill="1" applyBorder="1" applyAlignment="1" applyProtection="1">
      <alignment horizontal="center" vertical="center"/>
    </xf>
    <xf numFmtId="177" fontId="17" fillId="3" borderId="24" xfId="0" applyNumberFormat="1" applyFont="1" applyFill="1" applyBorder="1" applyAlignment="1" applyProtection="1">
      <alignment horizontal="left" vertical="center"/>
    </xf>
    <xf numFmtId="177" fontId="17" fillId="3" borderId="22" xfId="0" applyNumberFormat="1" applyFont="1" applyFill="1" applyBorder="1" applyAlignment="1" applyProtection="1">
      <alignment horizontal="left" vertical="center"/>
    </xf>
    <xf numFmtId="177" fontId="17" fillId="3" borderId="25" xfId="0" applyNumberFormat="1" applyFont="1" applyFill="1" applyBorder="1" applyAlignment="1" applyProtection="1">
      <alignment horizontal="left" vertical="center"/>
    </xf>
    <xf numFmtId="0" fontId="17" fillId="3" borderId="1" xfId="0" applyFont="1" applyFill="1" applyBorder="1" applyAlignment="1" applyProtection="1">
      <alignment horizontal="center" vertical="center" wrapText="1"/>
    </xf>
    <xf numFmtId="0" fontId="17" fillId="3" borderId="24" xfId="0" applyFont="1" applyFill="1" applyBorder="1" applyAlignment="1" applyProtection="1">
      <alignment horizontal="left" vertical="top" wrapText="1"/>
    </xf>
    <xf numFmtId="0" fontId="17" fillId="3" borderId="22" xfId="0" applyFont="1" applyFill="1" applyBorder="1" applyAlignment="1" applyProtection="1">
      <alignment horizontal="left" vertical="top"/>
    </xf>
    <xf numFmtId="0" fontId="17" fillId="3" borderId="25" xfId="0" applyFont="1" applyFill="1" applyBorder="1" applyAlignment="1" applyProtection="1">
      <alignment horizontal="left" vertical="top"/>
    </xf>
    <xf numFmtId="0" fontId="17" fillId="3" borderId="24" xfId="0" applyFont="1" applyFill="1" applyBorder="1" applyAlignment="1" applyProtection="1">
      <alignment horizontal="left" vertical="top"/>
    </xf>
    <xf numFmtId="0" fontId="17" fillId="3" borderId="40" xfId="0" applyFont="1" applyFill="1" applyBorder="1" applyAlignment="1" applyProtection="1">
      <alignment horizontal="center" vertical="center"/>
    </xf>
    <xf numFmtId="0" fontId="17" fillId="3" borderId="27" xfId="0" applyFont="1" applyFill="1" applyBorder="1" applyAlignment="1" applyProtection="1">
      <alignment horizontal="center" vertical="center"/>
    </xf>
    <xf numFmtId="177" fontId="17" fillId="3" borderId="27" xfId="0" applyNumberFormat="1" applyFont="1" applyFill="1" applyBorder="1" applyAlignment="1" applyProtection="1">
      <alignment horizontal="left" vertical="center"/>
    </xf>
    <xf numFmtId="177" fontId="17" fillId="3" borderId="41" xfId="0" applyNumberFormat="1" applyFont="1" applyFill="1" applyBorder="1" applyAlignment="1" applyProtection="1">
      <alignment horizontal="left" vertical="center"/>
    </xf>
    <xf numFmtId="0" fontId="17" fillId="3" borderId="12"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177" fontId="17" fillId="3" borderId="0" xfId="0" applyNumberFormat="1" applyFont="1" applyFill="1" applyBorder="1" applyAlignment="1" applyProtection="1">
      <alignment horizontal="left" vertical="center"/>
    </xf>
    <xf numFmtId="177" fontId="17" fillId="3" borderId="35" xfId="0" applyNumberFormat="1" applyFont="1" applyFill="1" applyBorder="1" applyAlignment="1" applyProtection="1">
      <alignment horizontal="left" vertical="center"/>
    </xf>
    <xf numFmtId="0" fontId="17" fillId="3" borderId="38" xfId="0" applyFont="1" applyFill="1" applyBorder="1" applyAlignment="1" applyProtection="1">
      <alignment horizontal="center" vertical="center"/>
    </xf>
    <xf numFmtId="0" fontId="17" fillId="3" borderId="36" xfId="0" applyFont="1" applyFill="1" applyBorder="1" applyAlignment="1" applyProtection="1">
      <alignment horizontal="center" vertical="center"/>
    </xf>
    <xf numFmtId="177" fontId="17" fillId="3" borderId="36" xfId="0" applyNumberFormat="1" applyFont="1" applyFill="1" applyBorder="1" applyAlignment="1" applyProtection="1">
      <alignment horizontal="left" vertical="center"/>
    </xf>
    <xf numFmtId="177" fontId="17" fillId="3" borderId="39" xfId="0" applyNumberFormat="1" applyFont="1" applyFill="1" applyBorder="1" applyAlignment="1" applyProtection="1">
      <alignment horizontal="left" vertical="center"/>
    </xf>
    <xf numFmtId="177" fontId="17" fillId="3" borderId="22" xfId="0" applyNumberFormat="1" applyFont="1" applyFill="1" applyBorder="1" applyAlignment="1" applyProtection="1">
      <alignment horizontal="center" vertical="center"/>
    </xf>
    <xf numFmtId="0" fontId="17" fillId="3" borderId="22" xfId="0" applyFont="1" applyFill="1" applyBorder="1" applyAlignment="1" applyProtection="1">
      <alignment horizontal="right" vertical="center"/>
    </xf>
    <xf numFmtId="177" fontId="17" fillId="3" borderId="22" xfId="0" applyNumberFormat="1" applyFont="1" applyFill="1" applyBorder="1" applyAlignment="1" applyProtection="1">
      <alignment horizontal="right" vertical="center"/>
    </xf>
    <xf numFmtId="0" fontId="17" fillId="3" borderId="24" xfId="0" applyFont="1" applyFill="1" applyBorder="1" applyAlignment="1" applyProtection="1">
      <alignment horizontal="right" vertical="center"/>
    </xf>
    <xf numFmtId="179" fontId="17" fillId="3" borderId="22" xfId="0" applyNumberFormat="1" applyFont="1" applyFill="1" applyBorder="1" applyAlignment="1" applyProtection="1">
      <alignment horizontal="left" vertical="center"/>
    </xf>
    <xf numFmtId="179" fontId="17" fillId="3" borderId="25" xfId="0" applyNumberFormat="1" applyFont="1" applyFill="1" applyBorder="1" applyAlignment="1" applyProtection="1">
      <alignment horizontal="left" vertical="center"/>
    </xf>
    <xf numFmtId="177" fontId="17" fillId="3" borderId="24" xfId="0" applyNumberFormat="1" applyFont="1" applyFill="1" applyBorder="1" applyAlignment="1" applyProtection="1">
      <alignment horizontal="center" vertical="center"/>
    </xf>
    <xf numFmtId="0" fontId="17" fillId="3" borderId="22" xfId="0" applyFont="1" applyFill="1" applyBorder="1" applyAlignment="1" applyProtection="1">
      <alignment horizontal="left" vertical="center"/>
    </xf>
    <xf numFmtId="0" fontId="17" fillId="3" borderId="25" xfId="0" applyFont="1" applyFill="1" applyBorder="1" applyAlignment="1" applyProtection="1">
      <alignment horizontal="left" vertical="center"/>
    </xf>
    <xf numFmtId="177" fontId="11" fillId="3" borderId="0" xfId="0" applyNumberFormat="1" applyFont="1" applyFill="1" applyAlignment="1" applyProtection="1">
      <alignment horizontal="center" vertical="center"/>
    </xf>
    <xf numFmtId="177" fontId="11" fillId="3" borderId="0" xfId="0" applyNumberFormat="1" applyFont="1" applyFill="1" applyAlignment="1" applyProtection="1">
      <alignment horizontal="left" vertical="center" shrinkToFit="1"/>
    </xf>
    <xf numFmtId="0" fontId="17" fillId="3" borderId="24" xfId="0" applyFont="1" applyFill="1" applyBorder="1" applyAlignment="1" applyProtection="1">
      <alignment horizontal="center" vertical="center"/>
    </xf>
    <xf numFmtId="0" fontId="17" fillId="3" borderId="23" xfId="0" applyFont="1" applyFill="1" applyBorder="1" applyAlignment="1" applyProtection="1">
      <alignment horizontal="center" vertical="center"/>
    </xf>
    <xf numFmtId="0" fontId="19" fillId="3" borderId="0" xfId="0" applyFont="1" applyFill="1" applyAlignment="1" applyProtection="1">
      <alignment horizontal="center" vertical="center"/>
    </xf>
    <xf numFmtId="0" fontId="17" fillId="3" borderId="0" xfId="0" applyFont="1" applyFill="1" applyAlignment="1" applyProtection="1">
      <alignment horizontal="right" vertical="center"/>
    </xf>
    <xf numFmtId="177" fontId="11" fillId="3" borderId="0" xfId="0" applyNumberFormat="1" applyFont="1" applyFill="1" applyAlignment="1" applyProtection="1">
      <alignment horizontal="left" vertical="center"/>
    </xf>
    <xf numFmtId="177" fontId="17" fillId="3" borderId="0" xfId="0" applyNumberFormat="1" applyFont="1" applyFill="1" applyAlignment="1" applyProtection="1">
      <alignment horizontal="right" vertical="center"/>
    </xf>
    <xf numFmtId="0" fontId="17" fillId="3" borderId="13" xfId="0" applyFont="1" applyFill="1" applyBorder="1" applyAlignment="1" applyProtection="1">
      <alignment horizontal="center" vertical="center"/>
    </xf>
    <xf numFmtId="177" fontId="17" fillId="3" borderId="13" xfId="0" applyNumberFormat="1" applyFont="1" applyFill="1" applyBorder="1" applyAlignment="1" applyProtection="1">
      <alignment horizontal="center" vertical="center"/>
    </xf>
    <xf numFmtId="0" fontId="17" fillId="0" borderId="4"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0" borderId="50" xfId="0" applyFont="1" applyBorder="1" applyAlignment="1" applyProtection="1">
      <alignment horizontal="left" vertical="center"/>
      <protection locked="0"/>
    </xf>
    <xf numFmtId="0" fontId="17" fillId="0" borderId="53" xfId="0" applyFont="1" applyBorder="1" applyAlignment="1" applyProtection="1">
      <alignment horizontal="center" vertical="center"/>
      <protection locked="0"/>
    </xf>
    <xf numFmtId="0" fontId="17" fillId="0" borderId="63" xfId="0" applyFont="1" applyBorder="1" applyAlignment="1" applyProtection="1">
      <alignment horizontal="center" vertical="center"/>
      <protection locked="0"/>
    </xf>
    <xf numFmtId="0" fontId="17" fillId="0" borderId="29"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64" xfId="0" applyFont="1" applyBorder="1" applyAlignment="1" applyProtection="1">
      <alignment horizontal="center" vertical="center" wrapText="1"/>
    </xf>
    <xf numFmtId="0" fontId="17" fillId="0" borderId="6" xfId="0" applyFont="1" applyBorder="1" applyAlignment="1" applyProtection="1">
      <alignment horizontal="left" vertical="center"/>
      <protection locked="0"/>
    </xf>
    <xf numFmtId="0" fontId="17" fillId="0" borderId="4" xfId="0" applyFont="1" applyBorder="1" applyAlignment="1" applyProtection="1">
      <alignment vertical="center"/>
      <protection locked="0"/>
    </xf>
    <xf numFmtId="0" fontId="17" fillId="0" borderId="5" xfId="0" applyFont="1" applyBorder="1" applyAlignment="1" applyProtection="1">
      <alignment vertical="center"/>
      <protection locked="0"/>
    </xf>
    <xf numFmtId="0" fontId="17" fillId="0" borderId="6" xfId="0" applyFont="1" applyBorder="1" applyAlignment="1" applyProtection="1">
      <alignment vertical="center"/>
      <protection locked="0"/>
    </xf>
    <xf numFmtId="0" fontId="17" fillId="0" borderId="4"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177" fontId="17" fillId="3" borderId="0" xfId="0" applyNumberFormat="1" applyFont="1" applyFill="1" applyBorder="1" applyAlignment="1" applyProtection="1">
      <alignment horizontal="left" vertical="center"/>
      <protection locked="0"/>
    </xf>
    <xf numFmtId="0" fontId="17" fillId="3" borderId="24" xfId="0" applyFont="1" applyFill="1" applyBorder="1" applyAlignment="1" applyProtection="1">
      <alignment horizontal="left" vertical="top" wrapText="1"/>
      <protection locked="0"/>
    </xf>
    <xf numFmtId="0" fontId="17" fillId="3" borderId="22" xfId="0" applyFont="1" applyFill="1" applyBorder="1" applyAlignment="1" applyProtection="1">
      <alignment horizontal="left" vertical="top"/>
      <protection locked="0"/>
    </xf>
    <xf numFmtId="0" fontId="17" fillId="3" borderId="25" xfId="0" applyFont="1" applyFill="1" applyBorder="1" applyAlignment="1" applyProtection="1">
      <alignment horizontal="left" vertical="top"/>
      <protection locked="0"/>
    </xf>
    <xf numFmtId="0" fontId="17" fillId="3" borderId="24" xfId="0" applyFont="1" applyFill="1" applyBorder="1" applyAlignment="1" applyProtection="1">
      <alignment horizontal="left" vertical="top"/>
      <protection locked="0"/>
    </xf>
    <xf numFmtId="14" fontId="17" fillId="0" borderId="4" xfId="0" applyNumberFormat="1" applyFont="1" applyBorder="1" applyAlignment="1" applyProtection="1">
      <alignment horizontal="left" vertical="center"/>
      <protection locked="0"/>
    </xf>
    <xf numFmtId="14" fontId="17" fillId="0" borderId="5" xfId="0" applyNumberFormat="1" applyFont="1" applyBorder="1" applyAlignment="1" applyProtection="1">
      <alignment horizontal="left" vertical="center"/>
      <protection locked="0"/>
    </xf>
    <xf numFmtId="14" fontId="17" fillId="0" borderId="6" xfId="0" applyNumberFormat="1" applyFont="1" applyBorder="1" applyAlignment="1" applyProtection="1">
      <alignment horizontal="left" vertical="center"/>
      <protection locked="0"/>
    </xf>
    <xf numFmtId="14" fontId="17" fillId="0" borderId="4" xfId="0" applyNumberFormat="1" applyFont="1" applyBorder="1" applyAlignment="1" applyProtection="1">
      <alignment vertical="center"/>
      <protection locked="0"/>
    </xf>
    <xf numFmtId="14" fontId="17" fillId="0" borderId="5" xfId="0" applyNumberFormat="1" applyFont="1" applyBorder="1" applyAlignment="1" applyProtection="1">
      <alignment vertical="center"/>
      <protection locked="0"/>
    </xf>
    <xf numFmtId="14" fontId="17" fillId="0" borderId="6" xfId="0" applyNumberFormat="1" applyFont="1" applyBorder="1" applyAlignment="1" applyProtection="1">
      <alignment vertical="center"/>
      <protection locked="0"/>
    </xf>
    <xf numFmtId="0" fontId="17" fillId="0" borderId="29" xfId="0" applyFont="1" applyBorder="1" applyAlignment="1" applyProtection="1">
      <alignment horizontal="center" vertical="center"/>
    </xf>
    <xf numFmtId="0" fontId="17" fillId="0" borderId="30" xfId="0" applyFont="1" applyBorder="1" applyAlignment="1" applyProtection="1">
      <alignment horizontal="center" vertical="center"/>
    </xf>
    <xf numFmtId="0" fontId="17" fillId="0" borderId="64" xfId="0" applyFont="1" applyBorder="1" applyAlignment="1" applyProtection="1">
      <alignment horizontal="center" vertical="center"/>
    </xf>
    <xf numFmtId="0" fontId="34" fillId="0" borderId="29" xfId="0" applyFont="1" applyBorder="1" applyAlignment="1" applyProtection="1">
      <alignment horizontal="center" vertical="center" wrapText="1"/>
    </xf>
    <xf numFmtId="0" fontId="34" fillId="0" borderId="30" xfId="0" applyFont="1" applyBorder="1" applyAlignment="1" applyProtection="1">
      <alignment horizontal="center" vertical="center"/>
    </xf>
    <xf numFmtId="0" fontId="34" fillId="0" borderId="64" xfId="0" applyFont="1" applyBorder="1" applyAlignment="1" applyProtection="1">
      <alignment horizontal="center" vertical="center"/>
    </xf>
    <xf numFmtId="0" fontId="17" fillId="0" borderId="31" xfId="0" applyFont="1" applyBorder="1" applyAlignment="1" applyProtection="1">
      <alignment horizontal="center" vertical="center" wrapText="1"/>
    </xf>
    <xf numFmtId="177" fontId="17" fillId="3" borderId="22" xfId="0" applyNumberFormat="1" applyFont="1" applyFill="1" applyBorder="1" applyAlignment="1" applyProtection="1">
      <alignment horizontal="center" vertical="center"/>
      <protection locked="0"/>
    </xf>
    <xf numFmtId="0" fontId="17" fillId="3" borderId="22" xfId="0" applyFont="1" applyFill="1" applyBorder="1" applyAlignment="1" applyProtection="1">
      <alignment horizontal="right" vertical="center"/>
      <protection locked="0"/>
    </xf>
    <xf numFmtId="0" fontId="17" fillId="3" borderId="26" xfId="0" applyFont="1" applyFill="1" applyBorder="1" applyAlignment="1" applyProtection="1">
      <alignment horizontal="center" vertical="center"/>
    </xf>
    <xf numFmtId="0" fontId="17" fillId="3" borderId="28" xfId="0" applyFont="1" applyFill="1" applyBorder="1" applyAlignment="1" applyProtection="1">
      <alignment horizontal="center" vertical="center"/>
    </xf>
    <xf numFmtId="0" fontId="17" fillId="3" borderId="32" xfId="0" applyFont="1" applyFill="1" applyBorder="1" applyAlignment="1" applyProtection="1">
      <alignment horizontal="center" vertical="center"/>
    </xf>
    <xf numFmtId="0" fontId="17" fillId="3" borderId="33"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37" xfId="0" applyFont="1" applyFill="1" applyBorder="1" applyAlignment="1" applyProtection="1">
      <alignment horizontal="center" vertical="center"/>
    </xf>
    <xf numFmtId="0" fontId="17" fillId="3" borderId="24"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58" fontId="32" fillId="0" borderId="0" xfId="0" applyNumberFormat="1" applyFont="1" applyAlignment="1" applyProtection="1">
      <alignment horizontal="center" vertical="center"/>
    </xf>
    <xf numFmtId="0" fontId="17" fillId="3" borderId="0" xfId="0" applyFont="1" applyFill="1" applyAlignment="1" applyProtection="1">
      <alignment horizontal="right" vertical="center"/>
      <protection locked="0"/>
    </xf>
    <xf numFmtId="177" fontId="11" fillId="0" borderId="0" xfId="0" applyNumberFormat="1" applyFont="1" applyAlignment="1" applyProtection="1">
      <alignment horizontal="left" vertical="center"/>
    </xf>
    <xf numFmtId="0" fontId="19" fillId="0" borderId="0" xfId="0" applyFont="1" applyAlignment="1" applyProtection="1">
      <alignment horizontal="center" vertical="center"/>
    </xf>
    <xf numFmtId="0" fontId="17" fillId="3" borderId="0" xfId="0" applyFont="1" applyFill="1" applyAlignment="1" applyProtection="1">
      <alignment horizontal="left" vertical="center"/>
    </xf>
    <xf numFmtId="177" fontId="17" fillId="3" borderId="23" xfId="0" applyNumberFormat="1" applyFont="1" applyFill="1" applyBorder="1" applyAlignment="1" applyProtection="1">
      <alignment horizontal="left" vertical="center"/>
    </xf>
    <xf numFmtId="0" fontId="17" fillId="0" borderId="0" xfId="0" applyFont="1" applyAlignment="1" applyProtection="1">
      <alignment horizontal="center" vertical="center"/>
      <protection locked="0"/>
    </xf>
    <xf numFmtId="0" fontId="19" fillId="0" borderId="0" xfId="0" applyFont="1" applyAlignment="1">
      <alignment horizontal="center" vertical="center"/>
    </xf>
    <xf numFmtId="0" fontId="17" fillId="3" borderId="0" xfId="0" applyFont="1" applyFill="1" applyAlignment="1" applyProtection="1">
      <alignment horizontal="center" vertical="center"/>
      <protection locked="0"/>
    </xf>
    <xf numFmtId="177" fontId="11" fillId="0" borderId="27" xfId="0" applyNumberFormat="1" applyFont="1" applyBorder="1" applyAlignment="1">
      <alignment horizontal="distributed" vertical="center" wrapText="1" justifyLastLine="1"/>
    </xf>
    <xf numFmtId="177" fontId="11" fillId="0" borderId="28" xfId="0" applyNumberFormat="1" applyFont="1" applyBorder="1" applyAlignment="1">
      <alignment horizontal="distributed" vertical="center" wrapText="1" justifyLastLine="1"/>
    </xf>
    <xf numFmtId="177" fontId="11" fillId="0" borderId="32" xfId="0" applyNumberFormat="1" applyFont="1" applyBorder="1" applyAlignment="1">
      <alignment horizontal="distributed" vertical="center" wrapText="1" justifyLastLine="1"/>
    </xf>
    <xf numFmtId="177" fontId="11" fillId="0" borderId="0" xfId="0" applyNumberFormat="1" applyFont="1" applyAlignment="1">
      <alignment horizontal="distributed" vertical="center" wrapText="1" justifyLastLine="1"/>
    </xf>
    <xf numFmtId="177" fontId="11" fillId="0" borderId="33" xfId="0" applyNumberFormat="1" applyFont="1" applyBorder="1" applyAlignment="1">
      <alignment horizontal="distributed" vertical="center" wrapText="1" justifyLastLine="1"/>
    </xf>
    <xf numFmtId="177" fontId="11" fillId="0" borderId="2" xfId="0" applyNumberFormat="1" applyFont="1" applyBorder="1" applyAlignment="1">
      <alignment horizontal="distributed" vertical="center" wrapText="1" justifyLastLine="1"/>
    </xf>
    <xf numFmtId="177" fontId="11" fillId="0" borderId="36" xfId="0" applyNumberFormat="1" applyFont="1" applyBorder="1" applyAlignment="1">
      <alignment horizontal="distributed" vertical="center" wrapText="1" justifyLastLine="1"/>
    </xf>
    <xf numFmtId="177" fontId="11" fillId="0" borderId="37" xfId="0" applyNumberFormat="1" applyFont="1" applyBorder="1" applyAlignment="1">
      <alignment horizontal="distributed" vertical="center" wrapText="1" justifyLastLine="1"/>
    </xf>
    <xf numFmtId="177" fontId="11" fillId="0" borderId="27" xfId="0" applyNumberFormat="1" applyFont="1" applyBorder="1" applyAlignment="1">
      <alignment vertical="center" wrapText="1" shrinkToFit="1"/>
    </xf>
    <xf numFmtId="177" fontId="11" fillId="0" borderId="41" xfId="0" applyNumberFormat="1" applyFont="1" applyBorder="1" applyAlignment="1">
      <alignment vertical="center" wrapText="1" shrinkToFit="1"/>
    </xf>
    <xf numFmtId="177" fontId="11" fillId="0" borderId="12" xfId="0" applyNumberFormat="1" applyFont="1" applyBorder="1" applyAlignment="1">
      <alignment vertical="center" wrapText="1" shrinkToFit="1"/>
    </xf>
    <xf numFmtId="177" fontId="11" fillId="0" borderId="0" xfId="0" applyNumberFormat="1" applyFont="1" applyBorder="1" applyAlignment="1">
      <alignment vertical="center" wrapText="1" shrinkToFit="1"/>
    </xf>
    <xf numFmtId="177" fontId="11" fillId="0" borderId="35" xfId="0" applyNumberFormat="1" applyFont="1" applyBorder="1" applyAlignment="1">
      <alignment vertical="center" wrapText="1" shrinkToFit="1"/>
    </xf>
    <xf numFmtId="177" fontId="11" fillId="0" borderId="38" xfId="0" applyNumberFormat="1" applyFont="1" applyBorder="1" applyAlignment="1">
      <alignment vertical="center" wrapText="1" shrinkToFit="1"/>
    </xf>
    <xf numFmtId="177" fontId="11" fillId="0" borderId="36" xfId="0" applyNumberFormat="1" applyFont="1" applyBorder="1" applyAlignment="1">
      <alignment vertical="center" wrapText="1" shrinkToFit="1"/>
    </xf>
    <xf numFmtId="177" fontId="11" fillId="0" borderId="39" xfId="0" applyNumberFormat="1" applyFont="1" applyBorder="1" applyAlignment="1">
      <alignment vertical="center" wrapText="1" shrinkToFit="1"/>
    </xf>
    <xf numFmtId="177" fontId="11" fillId="0" borderId="22" xfId="0" applyNumberFormat="1" applyFont="1" applyBorder="1" applyAlignment="1">
      <alignment horizontal="center" vertical="center" shrinkToFit="1"/>
    </xf>
    <xf numFmtId="177" fontId="11" fillId="0" borderId="1" xfId="0" applyNumberFormat="1" applyFont="1" applyBorder="1" applyAlignment="1">
      <alignment horizontal="distributed" vertical="center" justifyLastLine="1" shrinkToFit="1"/>
    </xf>
    <xf numFmtId="177" fontId="11" fillId="0" borderId="22" xfId="0" applyNumberFormat="1" applyFont="1" applyBorder="1" applyAlignment="1">
      <alignment horizontal="distributed" vertical="center" justifyLastLine="1" shrinkToFit="1"/>
    </xf>
    <xf numFmtId="177" fontId="11" fillId="0" borderId="23" xfId="0" applyNumberFormat="1" applyFont="1" applyBorder="1" applyAlignment="1">
      <alignment horizontal="distributed" vertical="center" justifyLastLine="1" shrinkToFit="1"/>
    </xf>
    <xf numFmtId="177" fontId="11" fillId="0" borderId="24" xfId="0" applyNumberFormat="1" applyFont="1" applyBorder="1" applyAlignment="1">
      <alignment vertical="center" shrinkToFit="1"/>
    </xf>
    <xf numFmtId="177" fontId="11" fillId="0" borderId="22" xfId="0" applyNumberFormat="1" applyFont="1" applyBorder="1" applyAlignment="1">
      <alignment vertical="center" shrinkToFit="1"/>
    </xf>
    <xf numFmtId="177" fontId="11" fillId="0" borderId="25" xfId="0" applyNumberFormat="1" applyFont="1" applyBorder="1" applyAlignment="1">
      <alignment vertical="center" shrinkToFit="1"/>
    </xf>
    <xf numFmtId="177" fontId="11" fillId="0" borderId="24" xfId="0" applyNumberFormat="1" applyFont="1" applyBorder="1" applyAlignment="1">
      <alignment vertical="center"/>
    </xf>
    <xf numFmtId="177" fontId="11" fillId="0" borderId="23" xfId="0" applyNumberFormat="1" applyFont="1" applyBorder="1" applyAlignment="1">
      <alignment vertical="center"/>
    </xf>
    <xf numFmtId="177" fontId="11" fillId="0" borderId="0" xfId="0" applyNumberFormat="1" applyFont="1" applyBorder="1" applyAlignment="1" applyProtection="1">
      <alignment horizontal="right" vertical="center" shrinkToFit="1"/>
      <protection locked="0"/>
    </xf>
    <xf numFmtId="177" fontId="11" fillId="0" borderId="4" xfId="0" applyNumberFormat="1" applyFont="1" applyBorder="1" applyAlignment="1" applyProtection="1">
      <alignment horizontal="center" vertical="center" shrinkToFit="1"/>
      <protection locked="0"/>
    </xf>
    <xf numFmtId="177" fontId="11" fillId="0" borderId="5" xfId="0" applyNumberFormat="1" applyFont="1" applyBorder="1" applyAlignment="1" applyProtection="1">
      <alignment horizontal="center" vertical="center" shrinkToFit="1"/>
      <protection locked="0"/>
    </xf>
    <xf numFmtId="177" fontId="11" fillId="0" borderId="6" xfId="0" applyNumberFormat="1" applyFont="1" applyBorder="1" applyAlignment="1" applyProtection="1">
      <alignment horizontal="center" vertical="center" shrinkToFit="1"/>
      <protection locked="0"/>
    </xf>
    <xf numFmtId="177" fontId="11" fillId="0" borderId="56" xfId="0" applyNumberFormat="1" applyFont="1" applyBorder="1" applyAlignment="1">
      <alignment horizontal="center" vertical="center" wrapText="1"/>
    </xf>
    <xf numFmtId="177" fontId="11" fillId="0" borderId="10" xfId="0" applyNumberFormat="1" applyFont="1" applyBorder="1" applyAlignment="1">
      <alignment horizontal="center" vertical="center" wrapText="1"/>
    </xf>
    <xf numFmtId="177" fontId="11" fillId="0" borderId="11" xfId="0" applyNumberFormat="1" applyFont="1" applyBorder="1" applyAlignment="1">
      <alignment horizontal="center" vertical="center" wrapText="1"/>
    </xf>
    <xf numFmtId="177" fontId="11" fillId="0" borderId="55" xfId="0" applyNumberFormat="1" applyFont="1" applyBorder="1" applyAlignment="1">
      <alignment horizontal="center" vertical="center" wrapText="1"/>
    </xf>
    <xf numFmtId="177" fontId="11" fillId="0" borderId="3" xfId="0" applyNumberFormat="1" applyFont="1" applyBorder="1" applyAlignment="1">
      <alignment horizontal="center" vertical="center" wrapText="1"/>
    </xf>
    <xf numFmtId="177" fontId="11" fillId="0" borderId="8" xfId="0" applyNumberFormat="1" applyFont="1" applyBorder="1" applyAlignment="1">
      <alignment horizontal="center" vertical="center" wrapText="1"/>
    </xf>
    <xf numFmtId="177" fontId="11" fillId="0" borderId="9" xfId="0" applyNumberFormat="1" applyFont="1" applyBorder="1" applyAlignment="1" applyProtection="1">
      <alignment horizontal="center" vertical="center" shrinkToFit="1"/>
      <protection locked="0"/>
    </xf>
    <xf numFmtId="177" fontId="11" fillId="0" borderId="10" xfId="0" applyNumberFormat="1" applyFont="1" applyBorder="1" applyAlignment="1" applyProtection="1">
      <alignment horizontal="center" vertical="center" shrinkToFit="1"/>
      <protection locked="0"/>
    </xf>
    <xf numFmtId="177" fontId="11" fillId="0" borderId="34" xfId="0" applyNumberFormat="1" applyFont="1" applyBorder="1" applyAlignment="1" applyProtection="1">
      <alignment horizontal="center" vertical="center" shrinkToFit="1"/>
      <protection locked="0"/>
    </xf>
    <xf numFmtId="177" fontId="11" fillId="0" borderId="7" xfId="0" applyNumberFormat="1" applyFont="1" applyBorder="1" applyAlignment="1" applyProtection="1">
      <alignment horizontal="center" vertical="center" shrinkToFit="1"/>
      <protection locked="0"/>
    </xf>
    <xf numFmtId="177" fontId="11" fillId="0" borderId="3" xfId="0" applyNumberFormat="1" applyFont="1" applyBorder="1" applyAlignment="1" applyProtection="1">
      <alignment horizontal="center" vertical="center" shrinkToFit="1"/>
      <protection locked="0"/>
    </xf>
    <xf numFmtId="177" fontId="11" fillId="0" borderId="43" xfId="0" applyNumberFormat="1" applyFont="1" applyBorder="1" applyAlignment="1" applyProtection="1">
      <alignment horizontal="center" vertical="center" shrinkToFit="1"/>
      <protection locked="0"/>
    </xf>
    <xf numFmtId="177" fontId="11" fillId="0" borderId="0" xfId="0" applyNumberFormat="1" applyFont="1" applyBorder="1" applyAlignment="1">
      <alignment horizontal="right" vertical="center"/>
    </xf>
    <xf numFmtId="177" fontId="21" fillId="0" borderId="0" xfId="0" applyNumberFormat="1" applyFont="1" applyBorder="1" applyAlignment="1">
      <alignment horizontal="left" vertical="center" wrapText="1"/>
    </xf>
    <xf numFmtId="177" fontId="11" fillId="0" borderId="56" xfId="0" applyNumberFormat="1" applyFont="1" applyBorder="1" applyAlignment="1">
      <alignment horizontal="distributed" vertical="center" justifyLastLine="1"/>
    </xf>
    <xf numFmtId="177" fontId="11" fillId="0" borderId="10" xfId="0" applyNumberFormat="1" applyFont="1" applyBorder="1" applyAlignment="1">
      <alignment horizontal="distributed" vertical="center" justifyLastLine="1"/>
    </xf>
    <xf numFmtId="177" fontId="11" fillId="0" borderId="11" xfId="0" applyNumberFormat="1" applyFont="1" applyBorder="1" applyAlignment="1">
      <alignment horizontal="distributed" vertical="center" justifyLastLine="1"/>
    </xf>
    <xf numFmtId="177" fontId="11" fillId="0" borderId="12" xfId="0" applyNumberFormat="1" applyFont="1" applyBorder="1" applyAlignment="1" applyProtection="1">
      <alignment horizontal="center" vertical="center" shrinkToFit="1"/>
      <protection locked="0"/>
    </xf>
    <xf numFmtId="177" fontId="11" fillId="0" borderId="0" xfId="0" applyNumberFormat="1" applyFont="1" applyBorder="1" applyAlignment="1" applyProtection="1">
      <alignment horizontal="center" vertical="center" shrinkToFit="1"/>
      <protection locked="0"/>
    </xf>
    <xf numFmtId="177" fontId="11" fillId="0" borderId="35" xfId="0" applyNumberFormat="1" applyFont="1" applyBorder="1" applyAlignment="1" applyProtection="1">
      <alignment horizontal="center" vertical="center" shrinkToFit="1"/>
      <protection locked="0"/>
    </xf>
    <xf numFmtId="177" fontId="11" fillId="0" borderId="38" xfId="0" applyNumberFormat="1" applyFont="1" applyBorder="1" applyAlignment="1" applyProtection="1">
      <alignment horizontal="center" vertical="center" shrinkToFit="1"/>
      <protection locked="0"/>
    </xf>
    <xf numFmtId="177" fontId="11" fillId="0" borderId="36" xfId="0" applyNumberFormat="1" applyFont="1" applyBorder="1" applyAlignment="1" applyProtection="1">
      <alignment horizontal="center" vertical="center" shrinkToFit="1"/>
      <protection locked="0"/>
    </xf>
    <xf numFmtId="177" fontId="11" fillId="0" borderId="39" xfId="0" applyNumberFormat="1" applyFont="1" applyBorder="1" applyAlignment="1" applyProtection="1">
      <alignment horizontal="center" vertical="center" shrinkToFit="1"/>
      <protection locked="0"/>
    </xf>
    <xf numFmtId="177" fontId="35" fillId="0" borderId="9" xfId="0" applyNumberFormat="1" applyFont="1" applyBorder="1" applyAlignment="1">
      <alignment horizontal="left" vertical="center" shrinkToFit="1"/>
    </xf>
    <xf numFmtId="177" fontId="35" fillId="0" borderId="10" xfId="0" applyNumberFormat="1" applyFont="1" applyBorder="1" applyAlignment="1">
      <alignment horizontal="left" vertical="center" shrinkToFit="1"/>
    </xf>
    <xf numFmtId="177" fontId="35" fillId="0" borderId="12" xfId="0" applyNumberFormat="1" applyFont="1" applyBorder="1" applyAlignment="1">
      <alignment horizontal="left" vertical="center" shrinkToFit="1"/>
    </xf>
    <xf numFmtId="177" fontId="35" fillId="0" borderId="0" xfId="0" applyNumberFormat="1" applyFont="1" applyBorder="1" applyAlignment="1">
      <alignment horizontal="left" vertical="center" shrinkToFit="1"/>
    </xf>
    <xf numFmtId="177" fontId="35" fillId="0" borderId="7" xfId="0" applyNumberFormat="1" applyFont="1" applyBorder="1" applyAlignment="1">
      <alignment horizontal="left" vertical="center" shrinkToFit="1"/>
    </xf>
    <xf numFmtId="177" fontId="35" fillId="0" borderId="3" xfId="0" applyNumberFormat="1" applyFont="1" applyBorder="1" applyAlignment="1">
      <alignment horizontal="left" vertical="center" shrinkToFit="1"/>
    </xf>
    <xf numFmtId="177" fontId="35" fillId="0" borderId="57" xfId="0" applyNumberFormat="1" applyFont="1" applyBorder="1" applyAlignment="1">
      <alignment horizontal="left" vertical="center"/>
    </xf>
    <xf numFmtId="177" fontId="35" fillId="0" borderId="10" xfId="0" applyNumberFormat="1" applyFont="1" applyBorder="1" applyAlignment="1">
      <alignment horizontal="left" vertical="center"/>
    </xf>
    <xf numFmtId="177" fontId="11" fillId="0" borderId="32" xfId="0" applyNumberFormat="1" applyFont="1" applyBorder="1" applyAlignment="1">
      <alignment horizontal="center" vertical="center" wrapText="1"/>
    </xf>
    <xf numFmtId="177" fontId="11" fillId="0" borderId="0" xfId="0" applyNumberFormat="1" applyFont="1" applyBorder="1" applyAlignment="1">
      <alignment horizontal="center" vertical="center" wrapText="1"/>
    </xf>
    <xf numFmtId="177" fontId="11" fillId="0" borderId="33" xfId="0" applyNumberFormat="1" applyFont="1" applyBorder="1" applyAlignment="1">
      <alignment horizontal="center" vertical="center" wrapText="1"/>
    </xf>
    <xf numFmtId="177" fontId="25" fillId="0" borderId="32" xfId="0" applyNumberFormat="1" applyFont="1" applyBorder="1" applyAlignment="1">
      <alignment horizontal="center" vertical="center" wrapText="1"/>
    </xf>
    <xf numFmtId="177" fontId="25" fillId="0" borderId="0" xfId="0" applyNumberFormat="1" applyFont="1" applyBorder="1" applyAlignment="1">
      <alignment horizontal="center" vertical="center" wrapText="1"/>
    </xf>
    <xf numFmtId="177" fontId="25" fillId="0" borderId="33" xfId="0" applyNumberFormat="1" applyFont="1" applyBorder="1" applyAlignment="1">
      <alignment horizontal="center" vertical="center" wrapText="1"/>
    </xf>
    <xf numFmtId="177" fontId="25" fillId="0" borderId="55" xfId="0" applyNumberFormat="1" applyFont="1" applyBorder="1" applyAlignment="1">
      <alignment horizontal="center" vertical="center" wrapText="1"/>
    </xf>
    <xf numFmtId="177" fontId="25" fillId="0" borderId="3" xfId="0" applyNumberFormat="1" applyFont="1" applyBorder="1" applyAlignment="1">
      <alignment horizontal="center" vertical="center" wrapText="1"/>
    </xf>
    <xf numFmtId="177" fontId="25" fillId="0" borderId="8" xfId="0" applyNumberFormat="1" applyFont="1" applyBorder="1" applyAlignment="1">
      <alignment horizontal="center" vertical="center" wrapText="1"/>
    </xf>
    <xf numFmtId="177" fontId="35" fillId="0" borderId="59" xfId="0" applyNumberFormat="1" applyFont="1" applyBorder="1" applyAlignment="1">
      <alignment horizontal="left" vertical="center"/>
    </xf>
    <xf numFmtId="177" fontId="35" fillId="0" borderId="0" xfId="0" applyNumberFormat="1" applyFont="1" applyBorder="1" applyAlignment="1">
      <alignment horizontal="left" vertical="center"/>
    </xf>
    <xf numFmtId="177" fontId="11" fillId="0" borderId="26" xfId="0" applyNumberFormat="1" applyFont="1" applyBorder="1" applyAlignment="1">
      <alignment horizontal="distributed" vertical="center" justifyLastLine="1"/>
    </xf>
    <xf numFmtId="177" fontId="11" fillId="0" borderId="27" xfId="0" applyNumberFormat="1" applyFont="1" applyBorder="1" applyAlignment="1" applyProtection="1">
      <alignment vertical="center" shrinkToFit="1"/>
      <protection locked="0"/>
    </xf>
    <xf numFmtId="177" fontId="17" fillId="0" borderId="27" xfId="0" applyNumberFormat="1" applyFont="1" applyBorder="1" applyAlignment="1" applyProtection="1">
      <alignment vertical="center" shrinkToFit="1"/>
      <protection locked="0"/>
    </xf>
    <xf numFmtId="177" fontId="11" fillId="0" borderId="36" xfId="0" applyNumberFormat="1" applyFont="1" applyBorder="1" applyAlignment="1" applyProtection="1">
      <alignment vertical="center" shrinkToFit="1"/>
      <protection locked="0"/>
    </xf>
    <xf numFmtId="177" fontId="17" fillId="0" borderId="36" xfId="0" applyNumberFormat="1" applyFont="1" applyBorder="1" applyAlignment="1" applyProtection="1">
      <alignment vertical="center" shrinkToFit="1"/>
      <protection locked="0"/>
    </xf>
    <xf numFmtId="177" fontId="11" fillId="0" borderId="26" xfId="0" applyNumberFormat="1" applyFont="1" applyBorder="1" applyAlignment="1">
      <alignment horizontal="center" vertical="center"/>
    </xf>
    <xf numFmtId="177" fontId="11" fillId="0" borderId="55" xfId="0" applyNumberFormat="1" applyFont="1" applyBorder="1" applyAlignment="1">
      <alignment horizontal="center" vertical="center"/>
    </xf>
    <xf numFmtId="177" fontId="14" fillId="0" borderId="0" xfId="0" applyNumberFormat="1" applyFont="1" applyBorder="1" applyAlignment="1">
      <alignment horizontal="center" vertical="center"/>
    </xf>
    <xf numFmtId="177" fontId="15" fillId="0" borderId="0" xfId="0" applyNumberFormat="1" applyFont="1" applyAlignment="1">
      <alignment horizontal="left" vertical="center" shrinkToFit="1"/>
    </xf>
    <xf numFmtId="177" fontId="35" fillId="0" borderId="61" xfId="0" applyNumberFormat="1" applyFont="1" applyBorder="1" applyAlignment="1">
      <alignment horizontal="left" vertical="center"/>
    </xf>
    <xf numFmtId="177" fontId="35" fillId="0" borderId="3" xfId="0" applyNumberFormat="1" applyFont="1" applyBorder="1" applyAlignment="1">
      <alignment horizontal="left" vertical="center"/>
    </xf>
    <xf numFmtId="177" fontId="11" fillId="0" borderId="26" xfId="0" applyNumberFormat="1" applyFont="1" applyBorder="1" applyAlignment="1">
      <alignment horizontal="center" vertical="center" textRotation="255"/>
    </xf>
    <xf numFmtId="177" fontId="11" fillId="0" borderId="28" xfId="0" applyNumberFormat="1" applyFont="1" applyBorder="1" applyAlignment="1">
      <alignment horizontal="center" vertical="center" textRotation="255"/>
    </xf>
    <xf numFmtId="177" fontId="11" fillId="0" borderId="32" xfId="0" applyNumberFormat="1" applyFont="1" applyBorder="1" applyAlignment="1">
      <alignment horizontal="center" vertical="center" textRotation="255"/>
    </xf>
    <xf numFmtId="177" fontId="11" fillId="0" borderId="33" xfId="0" applyNumberFormat="1" applyFont="1" applyBorder="1" applyAlignment="1">
      <alignment horizontal="center" vertical="center" textRotation="255"/>
    </xf>
    <xf numFmtId="177" fontId="11" fillId="0" borderId="2" xfId="0" applyNumberFormat="1" applyFont="1" applyBorder="1" applyAlignment="1">
      <alignment horizontal="center" vertical="center" textRotation="255"/>
    </xf>
    <xf numFmtId="177" fontId="11" fillId="0" borderId="37" xfId="0" applyNumberFormat="1" applyFont="1" applyBorder="1" applyAlignment="1">
      <alignment horizontal="center" vertical="center" textRotation="255"/>
    </xf>
    <xf numFmtId="177" fontId="11" fillId="0" borderId="40" xfId="0" applyNumberFormat="1" applyFont="1" applyBorder="1" applyAlignment="1">
      <alignment horizontal="center" vertical="center" wrapText="1" justifyLastLine="1"/>
    </xf>
    <xf numFmtId="177" fontId="11" fillId="0" borderId="27" xfId="0" applyNumberFormat="1" applyFont="1" applyBorder="1" applyAlignment="1">
      <alignment horizontal="center" vertical="center" wrapText="1" justifyLastLine="1"/>
    </xf>
    <xf numFmtId="177" fontId="11" fillId="0" borderId="28" xfId="0" applyNumberFormat="1" applyFont="1" applyBorder="1" applyAlignment="1">
      <alignment horizontal="center" vertical="center" wrapText="1" justifyLastLine="1"/>
    </xf>
    <xf numFmtId="177" fontId="11" fillId="0" borderId="12" xfId="0" applyNumberFormat="1" applyFont="1" applyBorder="1" applyAlignment="1">
      <alignment horizontal="center" vertical="center" wrapText="1" justifyLastLine="1"/>
    </xf>
    <xf numFmtId="177" fontId="11" fillId="0" borderId="0" xfId="0" applyNumberFormat="1" applyFont="1" applyBorder="1" applyAlignment="1">
      <alignment horizontal="center" vertical="center" wrapText="1" justifyLastLine="1"/>
    </xf>
    <xf numFmtId="177" fontId="11" fillId="0" borderId="33" xfId="0" applyNumberFormat="1" applyFont="1" applyBorder="1" applyAlignment="1">
      <alignment horizontal="center" vertical="center" wrapText="1" justifyLastLine="1"/>
    </xf>
    <xf numFmtId="177" fontId="11" fillId="0" borderId="38" xfId="0" applyNumberFormat="1" applyFont="1" applyBorder="1" applyAlignment="1">
      <alignment horizontal="center" vertical="center" wrapText="1" justifyLastLine="1"/>
    </xf>
    <xf numFmtId="177" fontId="11" fillId="0" borderId="36" xfId="0" applyNumberFormat="1" applyFont="1" applyBorder="1" applyAlignment="1">
      <alignment horizontal="center" vertical="center" wrapText="1" justifyLastLine="1"/>
    </xf>
    <xf numFmtId="177" fontId="11" fillId="0" borderId="37" xfId="0" applyNumberFormat="1" applyFont="1" applyBorder="1" applyAlignment="1">
      <alignment horizontal="center" vertical="center" wrapText="1" justifyLastLine="1"/>
    </xf>
    <xf numFmtId="177" fontId="11" fillId="0" borderId="0" xfId="0" applyNumberFormat="1" applyFont="1" applyBorder="1" applyAlignment="1" applyProtection="1">
      <alignment horizontal="center" vertical="center"/>
      <protection locked="0"/>
    </xf>
    <xf numFmtId="177" fontId="11" fillId="0" borderId="40" xfId="0" applyNumberFormat="1" applyFont="1" applyBorder="1" applyAlignment="1">
      <alignment horizontal="center" vertical="center" wrapText="1"/>
    </xf>
    <xf numFmtId="177" fontId="11" fillId="0" borderId="27" xfId="0" applyNumberFormat="1" applyFont="1" applyBorder="1" applyAlignment="1">
      <alignment horizontal="center" vertical="center" wrapText="1"/>
    </xf>
    <xf numFmtId="177" fontId="11" fillId="0" borderId="28" xfId="0" applyNumberFormat="1" applyFont="1" applyBorder="1" applyAlignment="1">
      <alignment horizontal="center" vertical="center" wrapText="1"/>
    </xf>
    <xf numFmtId="177" fontId="11" fillId="0" borderId="12" xfId="0" applyNumberFormat="1" applyFont="1" applyBorder="1" applyAlignment="1">
      <alignment horizontal="center" vertical="center" wrapText="1"/>
    </xf>
    <xf numFmtId="177" fontId="11" fillId="0" borderId="38" xfId="0" applyNumberFormat="1" applyFont="1" applyBorder="1" applyAlignment="1">
      <alignment horizontal="center" vertical="center" wrapText="1"/>
    </xf>
    <xf numFmtId="177" fontId="11" fillId="0" borderId="36" xfId="0" applyNumberFormat="1" applyFont="1" applyBorder="1" applyAlignment="1">
      <alignment horizontal="center" vertical="center" wrapText="1"/>
    </xf>
    <xf numFmtId="177" fontId="11" fillId="0" borderId="37" xfId="0" applyNumberFormat="1" applyFont="1" applyBorder="1" applyAlignment="1">
      <alignment horizontal="center" vertical="center" wrapText="1"/>
    </xf>
    <xf numFmtId="177" fontId="11" fillId="0" borderId="40" xfId="0" applyNumberFormat="1" applyFont="1" applyBorder="1" applyAlignment="1" applyProtection="1">
      <alignment horizontal="center" vertical="center" shrinkToFit="1"/>
      <protection locked="0"/>
    </xf>
    <xf numFmtId="177" fontId="11" fillId="0" borderId="27" xfId="0" applyNumberFormat="1" applyFont="1" applyBorder="1" applyAlignment="1" applyProtection="1">
      <alignment horizontal="center" vertical="center" shrinkToFit="1"/>
      <protection locked="0"/>
    </xf>
    <xf numFmtId="177" fontId="11" fillId="0" borderId="41" xfId="0" applyNumberFormat="1" applyFont="1" applyBorder="1" applyAlignment="1" applyProtection="1">
      <alignment horizontal="center" vertical="center" shrinkToFit="1"/>
      <protection locked="0"/>
    </xf>
    <xf numFmtId="177" fontId="11" fillId="0" borderId="0" xfId="0" applyNumberFormat="1" applyFont="1" applyBorder="1" applyAlignment="1">
      <alignment horizontal="left" vertical="center" wrapText="1"/>
    </xf>
  </cellXfs>
  <cellStyles count="5">
    <cellStyle name="パーセント" xfId="2" builtinId="5"/>
    <cellStyle name="ハイパーリンク" xfId="3" builtinId="8"/>
    <cellStyle name="桁区切り" xfId="1" builtinId="6"/>
    <cellStyle name="標準" xfId="0" builtinId="0"/>
    <cellStyle name="標準 2" xfId="4" xr:uid="{00000000-0005-0000-0000-000004000000}"/>
  </cellStyles>
  <dxfs count="4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ont>
        <strike val="0"/>
      </font>
      <fill>
        <patternFill>
          <bgColor theme="0" tint="-0.24994659260841701"/>
        </patternFill>
      </fill>
    </dxf>
    <dxf>
      <font>
        <strike val="0"/>
      </font>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ont>
        <strike val="0"/>
      </font>
      <fill>
        <patternFill>
          <bgColor theme="0" tint="-0.24994659260841701"/>
        </patternFill>
      </fill>
    </dxf>
    <dxf>
      <fill>
        <patternFill>
          <bgColor theme="0" tint="-0.24994659260841701"/>
        </patternFill>
      </fill>
    </dxf>
    <dxf>
      <font>
        <strike val="0"/>
      </font>
      <fill>
        <patternFill>
          <bgColor theme="0" tint="-0.24994659260841701"/>
        </patternFill>
      </fill>
    </dxf>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ill>
        <patternFill>
          <bgColor theme="0" tint="-0.24994659260841701"/>
        </patternFill>
      </fill>
    </dxf>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ont>
        <strike val="0"/>
      </font>
      <fill>
        <patternFill>
          <bgColor theme="0" tint="-0.24994659260841701"/>
        </patternFill>
      </fill>
    </dxf>
    <dxf>
      <font>
        <strike val="0"/>
      </font>
      <fill>
        <patternFill>
          <bgColor theme="0" tint="-0.24994659260841701"/>
        </patternFill>
      </fill>
    </dxf>
  </dxfs>
  <tableStyles count="0" defaultTableStyle="TableStyleMedium2" defaultPivotStyle="PivotStyleLight16"/>
  <colors>
    <mruColors>
      <color rgb="FFFF5B5B"/>
      <color rgb="FF4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18</xdr:col>
      <xdr:colOff>171451</xdr:colOff>
      <xdr:row>4</xdr:row>
      <xdr:rowOff>161925</xdr:rowOff>
    </xdr:from>
    <xdr:to>
      <xdr:col>18</xdr:col>
      <xdr:colOff>419101</xdr:colOff>
      <xdr:row>5</xdr:row>
      <xdr:rowOff>85725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648576" y="1019175"/>
          <a:ext cx="247650" cy="1524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V61"/>
  <sheetViews>
    <sheetView workbookViewId="0">
      <selection activeCell="F8" sqref="F8:O8"/>
    </sheetView>
  </sheetViews>
  <sheetFormatPr defaultRowHeight="18" customHeight="1" x14ac:dyDescent="0.15"/>
  <cols>
    <col min="1" max="1" width="2.125" style="108" customWidth="1"/>
    <col min="2" max="2" width="0.875" style="108" customWidth="1"/>
    <col min="3" max="3" width="13.875" style="108" customWidth="1"/>
    <col min="4" max="5" width="0.875" style="108" customWidth="1"/>
    <col min="6" max="6" width="8" style="108" customWidth="1"/>
    <col min="7" max="8" width="8.375" style="108" customWidth="1"/>
    <col min="9" max="9" width="7" style="108" customWidth="1"/>
    <col min="10" max="10" width="5.625" style="108" customWidth="1"/>
    <col min="11" max="11" width="0.875" style="108" customWidth="1"/>
    <col min="12" max="12" width="15.5" style="108" customWidth="1"/>
    <col min="13" max="14" width="0.875" style="108" customWidth="1"/>
    <col min="15" max="15" width="12" style="108" customWidth="1"/>
    <col min="16" max="16" width="0.875" style="108" customWidth="1"/>
    <col min="17" max="17" width="2.125" style="108" customWidth="1"/>
    <col min="18" max="16384" width="9" style="108"/>
  </cols>
  <sheetData>
    <row r="1" spans="2:16" ht="13.5" x14ac:dyDescent="0.15"/>
    <row r="2" spans="2:16" ht="18" customHeight="1" x14ac:dyDescent="0.15">
      <c r="B2" s="109" t="str">
        <f>'施設情報（記入不要）'!A1&amp;'施設情報（記入不要）'!A2</f>
        <v>独立行政法人国立病院機構北陸病院</v>
      </c>
      <c r="C2" s="109"/>
      <c r="D2" s="109"/>
      <c r="E2" s="109"/>
      <c r="F2" s="109"/>
      <c r="G2" s="109"/>
      <c r="H2" s="109"/>
      <c r="I2" s="109"/>
      <c r="J2" s="108" t="str">
        <f>'施設情報（記入不要）'!A3</f>
        <v>院長</v>
      </c>
      <c r="L2" s="108" t="str">
        <f>'施設情報（記入不要）'!B3</f>
        <v>吉田　光宏</v>
      </c>
      <c r="N2" s="108" t="s">
        <v>2</v>
      </c>
    </row>
    <row r="3" spans="2:16" ht="18" customHeight="1" x14ac:dyDescent="0.15">
      <c r="B3" s="109" t="str">
        <f>'施設情報（記入不要）'!A2&amp;'施設情報（記入不要）'!A4</f>
        <v>北陸病院受託研究審査委員会</v>
      </c>
      <c r="C3" s="109"/>
      <c r="D3" s="109"/>
      <c r="E3" s="109"/>
      <c r="F3" s="109"/>
      <c r="G3" s="109"/>
      <c r="H3" s="109"/>
      <c r="I3" s="109"/>
      <c r="J3" s="108" t="str">
        <f>'施設情報（記入不要）'!A5</f>
        <v>委員長</v>
      </c>
      <c r="L3" s="108" t="str">
        <f>'施設情報（記入不要）'!B5</f>
        <v>橋本　隆紀</v>
      </c>
      <c r="N3" s="108" t="s">
        <v>2</v>
      </c>
    </row>
    <row r="6" spans="2:16" ht="18" customHeight="1" x14ac:dyDescent="0.15">
      <c r="C6" s="108" t="s">
        <v>216</v>
      </c>
      <c r="F6" s="110"/>
    </row>
    <row r="7" spans="2:16" ht="6.75" customHeight="1" x14ac:dyDescent="0.15"/>
    <row r="8" spans="2:16" ht="18" customHeight="1" x14ac:dyDescent="0.15">
      <c r="B8" s="111"/>
      <c r="C8" s="112" t="s">
        <v>229</v>
      </c>
      <c r="D8" s="113"/>
      <c r="E8" s="114"/>
      <c r="F8" s="210"/>
      <c r="G8" s="210"/>
      <c r="H8" s="210"/>
      <c r="I8" s="210"/>
      <c r="J8" s="210"/>
      <c r="K8" s="210"/>
      <c r="L8" s="210"/>
      <c r="M8" s="210"/>
      <c r="N8" s="210"/>
      <c r="O8" s="210"/>
      <c r="P8" s="115"/>
    </row>
    <row r="9" spans="2:16" ht="18" customHeight="1" x14ac:dyDescent="0.15">
      <c r="B9" s="116"/>
      <c r="C9" s="112" t="s">
        <v>7</v>
      </c>
      <c r="D9" s="113"/>
      <c r="E9" s="114"/>
      <c r="F9" s="219"/>
      <c r="G9" s="219"/>
      <c r="H9" s="219"/>
      <c r="I9" s="219"/>
      <c r="J9" s="219"/>
      <c r="K9" s="219"/>
      <c r="L9" s="219"/>
      <c r="M9" s="219"/>
      <c r="N9" s="219"/>
      <c r="O9" s="219"/>
      <c r="P9" s="115"/>
    </row>
    <row r="10" spans="2:16" ht="18" customHeight="1" x14ac:dyDescent="0.15">
      <c r="B10" s="116"/>
      <c r="C10" s="112" t="s">
        <v>6</v>
      </c>
      <c r="D10" s="113"/>
      <c r="E10" s="114"/>
      <c r="F10" s="219"/>
      <c r="G10" s="219"/>
      <c r="H10" s="219"/>
      <c r="I10" s="219"/>
      <c r="J10" s="219"/>
      <c r="K10" s="219"/>
      <c r="L10" s="219"/>
      <c r="M10" s="219"/>
      <c r="N10" s="219"/>
      <c r="O10" s="219"/>
      <c r="P10" s="115"/>
    </row>
    <row r="11" spans="2:16" ht="18" customHeight="1" x14ac:dyDescent="0.15">
      <c r="B11" s="116"/>
      <c r="C11" s="117" t="s">
        <v>20</v>
      </c>
      <c r="D11" s="113"/>
      <c r="E11" s="114"/>
      <c r="F11" s="219"/>
      <c r="G11" s="219"/>
      <c r="H11" s="219"/>
      <c r="I11" s="219"/>
      <c r="J11" s="219"/>
      <c r="K11" s="219"/>
      <c r="L11" s="219"/>
      <c r="M11" s="219"/>
      <c r="N11" s="219"/>
      <c r="O11" s="219"/>
      <c r="P11" s="115"/>
    </row>
    <row r="12" spans="2:16" ht="18" customHeight="1" x14ac:dyDescent="0.15">
      <c r="B12" s="116"/>
      <c r="C12" s="112" t="s">
        <v>12</v>
      </c>
      <c r="D12" s="113"/>
      <c r="E12" s="114"/>
      <c r="F12" s="219"/>
      <c r="G12" s="219"/>
      <c r="H12" s="219"/>
      <c r="I12" s="219"/>
      <c r="J12" s="219"/>
      <c r="K12" s="219"/>
      <c r="L12" s="219"/>
      <c r="M12" s="219"/>
      <c r="N12" s="219"/>
      <c r="O12" s="219"/>
      <c r="P12" s="115"/>
    </row>
    <row r="13" spans="2:16" ht="18" customHeight="1" x14ac:dyDescent="0.15">
      <c r="B13" s="116"/>
      <c r="C13" s="112" t="s">
        <v>9</v>
      </c>
      <c r="D13" s="113"/>
      <c r="E13" s="114"/>
      <c r="F13" s="219"/>
      <c r="G13" s="219"/>
      <c r="H13" s="219"/>
      <c r="I13" s="219"/>
      <c r="J13" s="219"/>
      <c r="K13" s="219"/>
      <c r="L13" s="219"/>
      <c r="M13" s="219"/>
      <c r="N13" s="219"/>
      <c r="O13" s="219"/>
      <c r="P13" s="115"/>
    </row>
    <row r="14" spans="2:16" ht="18" customHeight="1" x14ac:dyDescent="0.15">
      <c r="B14" s="116"/>
      <c r="C14" s="112" t="s">
        <v>10</v>
      </c>
      <c r="D14" s="113"/>
      <c r="E14" s="114"/>
      <c r="F14" s="219"/>
      <c r="G14" s="219"/>
      <c r="H14" s="219"/>
      <c r="I14" s="219"/>
      <c r="J14" s="219"/>
      <c r="K14" s="219"/>
      <c r="L14" s="219"/>
      <c r="M14" s="219"/>
      <c r="N14" s="219"/>
      <c r="O14" s="219"/>
      <c r="P14" s="115"/>
    </row>
    <row r="15" spans="2:16" ht="18" customHeight="1" x14ac:dyDescent="0.15">
      <c r="B15" s="116"/>
      <c r="C15" s="112" t="s">
        <v>11</v>
      </c>
      <c r="D15" s="113"/>
      <c r="E15" s="114"/>
      <c r="F15" s="222"/>
      <c r="G15" s="219"/>
      <c r="H15" s="219"/>
      <c r="I15" s="219"/>
      <c r="J15" s="219"/>
      <c r="K15" s="219"/>
      <c r="L15" s="219"/>
      <c r="M15" s="219"/>
      <c r="N15" s="219"/>
      <c r="O15" s="219"/>
      <c r="P15" s="115"/>
    </row>
    <row r="16" spans="2:16" ht="18" customHeight="1" x14ac:dyDescent="0.15">
      <c r="B16" s="116"/>
      <c r="C16" s="112" t="s">
        <v>8</v>
      </c>
      <c r="D16" s="113"/>
      <c r="E16" s="114"/>
      <c r="F16" s="219"/>
      <c r="G16" s="219"/>
      <c r="H16" s="219"/>
      <c r="I16" s="219"/>
      <c r="J16" s="219"/>
      <c r="K16" s="219"/>
      <c r="L16" s="219"/>
      <c r="M16" s="219"/>
      <c r="N16" s="219"/>
      <c r="O16" s="219"/>
      <c r="P16" s="115"/>
    </row>
    <row r="17" spans="2:22" ht="18" customHeight="1" x14ac:dyDescent="0.15">
      <c r="B17" s="116"/>
      <c r="C17" s="117" t="s">
        <v>14</v>
      </c>
      <c r="D17" s="113"/>
      <c r="E17" s="114"/>
      <c r="F17" s="219"/>
      <c r="G17" s="219"/>
      <c r="H17" s="219"/>
      <c r="I17" s="219"/>
      <c r="J17" s="219"/>
      <c r="K17" s="219"/>
      <c r="L17" s="219"/>
      <c r="M17" s="219"/>
      <c r="N17" s="219"/>
      <c r="O17" s="219"/>
      <c r="P17" s="115"/>
    </row>
    <row r="19" spans="2:22" ht="18" customHeight="1" x14ac:dyDescent="0.15">
      <c r="B19" s="116"/>
      <c r="C19" s="112" t="s">
        <v>13</v>
      </c>
      <c r="D19" s="113"/>
      <c r="E19" s="114"/>
      <c r="F19" s="219"/>
      <c r="G19" s="219"/>
      <c r="H19" s="219"/>
      <c r="I19" s="219"/>
      <c r="J19" s="219"/>
      <c r="K19" s="219"/>
      <c r="L19" s="219"/>
      <c r="M19" s="219"/>
      <c r="N19" s="219"/>
      <c r="O19" s="219"/>
      <c r="P19" s="115"/>
    </row>
    <row r="20" spans="2:22" ht="18" customHeight="1" x14ac:dyDescent="0.15">
      <c r="B20" s="116"/>
      <c r="C20" s="117" t="s">
        <v>15</v>
      </c>
      <c r="D20" s="113"/>
      <c r="E20" s="114"/>
      <c r="F20" s="219"/>
      <c r="G20" s="219"/>
      <c r="H20" s="219"/>
      <c r="I20" s="219"/>
      <c r="J20" s="219"/>
      <c r="K20" s="219"/>
      <c r="L20" s="219"/>
      <c r="M20" s="219"/>
      <c r="N20" s="219"/>
      <c r="O20" s="219"/>
      <c r="P20" s="115"/>
    </row>
    <row r="21" spans="2:22" ht="18" customHeight="1" x14ac:dyDescent="0.15">
      <c r="T21" s="213" t="s">
        <v>17</v>
      </c>
      <c r="U21" s="214"/>
      <c r="V21" s="118" t="s">
        <v>18</v>
      </c>
    </row>
    <row r="22" spans="2:22" ht="18" customHeight="1" x14ac:dyDescent="0.15">
      <c r="B22" s="119"/>
      <c r="C22" s="217" t="s">
        <v>16</v>
      </c>
      <c r="D22" s="120"/>
      <c r="E22" s="121"/>
      <c r="F22" s="220"/>
      <c r="G22" s="220"/>
      <c r="H22" s="220"/>
      <c r="I22" s="220"/>
      <c r="J22" s="220"/>
      <c r="K22" s="220"/>
      <c r="L22" s="220"/>
      <c r="M22" s="220"/>
      <c r="N22" s="220"/>
      <c r="O22" s="220"/>
      <c r="P22" s="122"/>
      <c r="T22" s="211" t="s">
        <v>37</v>
      </c>
      <c r="U22" s="212"/>
      <c r="V22" s="118" t="s">
        <v>42</v>
      </c>
    </row>
    <row r="23" spans="2:22" ht="18" customHeight="1" x14ac:dyDescent="0.15">
      <c r="B23" s="123"/>
      <c r="C23" s="218"/>
      <c r="D23" s="124"/>
      <c r="E23" s="125"/>
      <c r="F23" s="221"/>
      <c r="G23" s="221"/>
      <c r="H23" s="221"/>
      <c r="I23" s="221"/>
      <c r="J23" s="221"/>
      <c r="K23" s="221"/>
      <c r="L23" s="221"/>
      <c r="M23" s="221"/>
      <c r="N23" s="221"/>
      <c r="O23" s="221"/>
      <c r="P23" s="126"/>
      <c r="T23" s="211" t="s">
        <v>38</v>
      </c>
      <c r="U23" s="212"/>
      <c r="V23" s="118" t="s">
        <v>43</v>
      </c>
    </row>
    <row r="24" spans="2:22" s="110" customFormat="1" ht="18" customHeight="1" x14ac:dyDescent="0.15">
      <c r="B24" s="119"/>
      <c r="C24" s="127" t="s">
        <v>17</v>
      </c>
      <c r="D24" s="120"/>
      <c r="E24" s="114"/>
      <c r="F24" s="208"/>
      <c r="G24" s="208"/>
      <c r="H24" s="208"/>
      <c r="I24" s="208"/>
      <c r="J24" s="208"/>
      <c r="K24" s="208"/>
      <c r="L24" s="208"/>
      <c r="M24" s="208"/>
      <c r="N24" s="208"/>
      <c r="O24" s="208"/>
      <c r="P24" s="115"/>
      <c r="R24" s="110" t="s">
        <v>44</v>
      </c>
      <c r="T24" s="211" t="s">
        <v>39</v>
      </c>
      <c r="U24" s="212"/>
    </row>
    <row r="25" spans="2:22" ht="18" customHeight="1" x14ac:dyDescent="0.15">
      <c r="B25" s="123"/>
      <c r="C25" s="128" t="s">
        <v>19</v>
      </c>
      <c r="D25" s="124"/>
      <c r="E25" s="125"/>
      <c r="F25" s="208"/>
      <c r="G25" s="208"/>
      <c r="H25" s="208"/>
      <c r="I25" s="208"/>
      <c r="J25" s="208"/>
      <c r="K25" s="208"/>
      <c r="L25" s="208"/>
      <c r="M25" s="208"/>
      <c r="N25" s="208"/>
      <c r="O25" s="208"/>
      <c r="P25" s="126"/>
      <c r="R25" s="110"/>
      <c r="T25" s="211" t="s">
        <v>40</v>
      </c>
      <c r="U25" s="212"/>
    </row>
    <row r="26" spans="2:22" ht="18" customHeight="1" x14ac:dyDescent="0.15">
      <c r="B26" s="116"/>
      <c r="C26" s="112" t="s">
        <v>18</v>
      </c>
      <c r="D26" s="113"/>
      <c r="E26" s="114"/>
      <c r="F26" s="208"/>
      <c r="G26" s="208"/>
      <c r="H26" s="208"/>
      <c r="I26" s="208"/>
      <c r="J26" s="208"/>
      <c r="K26" s="208"/>
      <c r="L26" s="208"/>
      <c r="M26" s="208"/>
      <c r="N26" s="208"/>
      <c r="O26" s="208"/>
      <c r="P26" s="115"/>
      <c r="R26" s="110" t="s">
        <v>44</v>
      </c>
      <c r="T26" s="211" t="s">
        <v>41</v>
      </c>
      <c r="U26" s="212"/>
    </row>
    <row r="28" spans="2:22" ht="18" customHeight="1" x14ac:dyDescent="0.15">
      <c r="B28" s="116"/>
      <c r="C28" s="112" t="s">
        <v>21</v>
      </c>
      <c r="D28" s="113"/>
      <c r="E28" s="114"/>
      <c r="F28" s="208"/>
      <c r="G28" s="208"/>
      <c r="H28" s="208"/>
      <c r="I28" s="208"/>
      <c r="J28" s="208"/>
      <c r="K28" s="208"/>
      <c r="L28" s="208"/>
      <c r="M28" s="208"/>
      <c r="N28" s="208"/>
      <c r="O28" s="208"/>
      <c r="P28" s="115"/>
    </row>
    <row r="29" spans="2:22" ht="18" customHeight="1" x14ac:dyDescent="0.15">
      <c r="B29" s="116"/>
      <c r="C29" s="112" t="s">
        <v>22</v>
      </c>
      <c r="D29" s="113"/>
      <c r="E29" s="114"/>
      <c r="F29" s="209"/>
      <c r="G29" s="209"/>
      <c r="H29" s="209"/>
      <c r="I29" s="209"/>
      <c r="J29" s="209"/>
      <c r="K29" s="209"/>
      <c r="L29" s="209"/>
      <c r="M29" s="209"/>
      <c r="N29" s="209"/>
      <c r="O29" s="209"/>
      <c r="P29" s="115"/>
    </row>
    <row r="30" spans="2:22" ht="18" customHeight="1" x14ac:dyDescent="0.15">
      <c r="B30" s="116"/>
      <c r="C30" s="117" t="s">
        <v>23</v>
      </c>
      <c r="D30" s="113"/>
      <c r="E30" s="114"/>
      <c r="F30" s="209"/>
      <c r="G30" s="209"/>
      <c r="H30" s="209"/>
      <c r="I30" s="209"/>
      <c r="J30" s="209"/>
      <c r="K30" s="209"/>
      <c r="L30" s="209"/>
      <c r="M30" s="209"/>
      <c r="N30" s="209"/>
      <c r="O30" s="209"/>
      <c r="P30" s="115"/>
      <c r="R30" s="108" t="s">
        <v>45</v>
      </c>
    </row>
    <row r="32" spans="2:22" ht="18" customHeight="1" x14ac:dyDescent="0.15">
      <c r="B32" s="111"/>
      <c r="C32" s="112" t="s">
        <v>204</v>
      </c>
      <c r="D32" s="113"/>
      <c r="E32" s="114"/>
      <c r="F32" s="210"/>
      <c r="G32" s="210"/>
      <c r="H32" s="210"/>
      <c r="I32" s="210"/>
      <c r="J32" s="210"/>
      <c r="K32" s="210"/>
      <c r="L32" s="210"/>
      <c r="M32" s="210"/>
      <c r="N32" s="210"/>
      <c r="O32" s="210"/>
      <c r="P32" s="115"/>
    </row>
    <row r="33" spans="2:16" ht="18" customHeight="1" x14ac:dyDescent="0.15">
      <c r="B33" s="111"/>
      <c r="C33" s="112" t="s">
        <v>205</v>
      </c>
      <c r="D33" s="113"/>
      <c r="E33" s="114"/>
      <c r="F33" s="210"/>
      <c r="G33" s="210"/>
      <c r="H33" s="210"/>
      <c r="I33" s="210"/>
      <c r="J33" s="210"/>
      <c r="K33" s="210"/>
      <c r="L33" s="210"/>
      <c r="M33" s="210"/>
      <c r="N33" s="210"/>
      <c r="O33" s="210"/>
      <c r="P33" s="115"/>
    </row>
    <row r="35" spans="2:16" ht="18" customHeight="1" x14ac:dyDescent="0.15">
      <c r="B35" s="116"/>
      <c r="C35" s="112" t="s">
        <v>24</v>
      </c>
      <c r="D35" s="113"/>
      <c r="E35" s="114"/>
      <c r="F35" s="208"/>
      <c r="G35" s="208"/>
      <c r="H35" s="208"/>
      <c r="I35" s="208"/>
      <c r="J35" s="208"/>
      <c r="K35" s="208"/>
      <c r="L35" s="208"/>
      <c r="M35" s="208"/>
      <c r="N35" s="208"/>
      <c r="O35" s="208"/>
      <c r="P35" s="115"/>
    </row>
    <row r="36" spans="2:16" ht="18" customHeight="1" x14ac:dyDescent="0.15">
      <c r="B36" s="116"/>
      <c r="C36" s="117" t="s">
        <v>25</v>
      </c>
      <c r="D36" s="113"/>
      <c r="E36" s="114"/>
      <c r="F36" s="208"/>
      <c r="G36" s="208"/>
      <c r="H36" s="208"/>
      <c r="I36" s="208"/>
      <c r="J36" s="208"/>
      <c r="K36" s="208"/>
      <c r="L36" s="208"/>
      <c r="M36" s="208"/>
      <c r="N36" s="208"/>
      <c r="O36" s="208"/>
      <c r="P36" s="115"/>
    </row>
    <row r="37" spans="2:16" ht="18" customHeight="1" x14ac:dyDescent="0.15">
      <c r="B37" s="116"/>
      <c r="C37" s="117" t="s">
        <v>26</v>
      </c>
      <c r="D37" s="113"/>
      <c r="E37" s="114"/>
      <c r="F37" s="208"/>
      <c r="G37" s="208"/>
      <c r="H37" s="208"/>
      <c r="I37" s="208"/>
      <c r="J37" s="208"/>
      <c r="K37" s="208"/>
      <c r="L37" s="208"/>
      <c r="M37" s="208"/>
      <c r="N37" s="208"/>
      <c r="O37" s="208"/>
      <c r="P37" s="115"/>
    </row>
    <row r="39" spans="2:16" ht="18" customHeight="1" x14ac:dyDescent="0.15">
      <c r="B39" s="116"/>
      <c r="C39" s="112" t="s">
        <v>27</v>
      </c>
      <c r="D39" s="113"/>
      <c r="E39" s="114"/>
      <c r="F39" s="208"/>
      <c r="G39" s="208"/>
      <c r="H39" s="208"/>
      <c r="I39" s="208"/>
      <c r="J39" s="208"/>
      <c r="K39" s="208"/>
      <c r="L39" s="208"/>
      <c r="M39" s="208"/>
      <c r="N39" s="208"/>
      <c r="O39" s="208"/>
      <c r="P39" s="115"/>
    </row>
    <row r="40" spans="2:16" ht="18" customHeight="1" x14ac:dyDescent="0.15">
      <c r="B40" s="116"/>
      <c r="C40" s="117" t="s">
        <v>25</v>
      </c>
      <c r="D40" s="113"/>
      <c r="E40" s="114"/>
      <c r="F40" s="208"/>
      <c r="G40" s="208"/>
      <c r="H40" s="208"/>
      <c r="I40" s="208"/>
      <c r="J40" s="208"/>
      <c r="K40" s="208"/>
      <c r="L40" s="208"/>
      <c r="M40" s="208"/>
      <c r="N40" s="208"/>
      <c r="O40" s="208"/>
      <c r="P40" s="115"/>
    </row>
    <row r="41" spans="2:16" ht="18" customHeight="1" x14ac:dyDescent="0.15">
      <c r="B41" s="116"/>
      <c r="C41" s="112" t="s">
        <v>28</v>
      </c>
      <c r="D41" s="113"/>
      <c r="E41" s="114"/>
      <c r="F41" s="208"/>
      <c r="G41" s="208"/>
      <c r="H41" s="208"/>
      <c r="I41" s="208"/>
      <c r="J41" s="208"/>
      <c r="K41" s="208"/>
      <c r="L41" s="208"/>
      <c r="M41" s="208"/>
      <c r="N41" s="208"/>
      <c r="O41" s="208"/>
      <c r="P41" s="115"/>
    </row>
    <row r="42" spans="2:16" ht="18" customHeight="1" x14ac:dyDescent="0.15">
      <c r="B42" s="116"/>
      <c r="C42" s="117" t="s">
        <v>25</v>
      </c>
      <c r="D42" s="113"/>
      <c r="E42" s="114"/>
      <c r="F42" s="208"/>
      <c r="G42" s="208"/>
      <c r="H42" s="208"/>
      <c r="I42" s="208"/>
      <c r="J42" s="208"/>
      <c r="K42" s="208"/>
      <c r="L42" s="208"/>
      <c r="M42" s="208"/>
      <c r="N42" s="208"/>
      <c r="O42" s="208"/>
      <c r="P42" s="115"/>
    </row>
    <row r="43" spans="2:16" ht="18" customHeight="1" x14ac:dyDescent="0.15">
      <c r="B43" s="116"/>
      <c r="C43" s="112" t="s">
        <v>29</v>
      </c>
      <c r="D43" s="113"/>
      <c r="E43" s="114"/>
      <c r="F43" s="208"/>
      <c r="G43" s="208"/>
      <c r="H43" s="208"/>
      <c r="I43" s="208"/>
      <c r="J43" s="208"/>
      <c r="K43" s="208"/>
      <c r="L43" s="208"/>
      <c r="M43" s="208"/>
      <c r="N43" s="208"/>
      <c r="O43" s="208"/>
      <c r="P43" s="115"/>
    </row>
    <row r="44" spans="2:16" ht="18" customHeight="1" x14ac:dyDescent="0.15">
      <c r="B44" s="116"/>
      <c r="C44" s="117" t="s">
        <v>25</v>
      </c>
      <c r="D44" s="113"/>
      <c r="E44" s="114"/>
      <c r="F44" s="208"/>
      <c r="G44" s="208"/>
      <c r="H44" s="208"/>
      <c r="I44" s="208"/>
      <c r="J44" s="208"/>
      <c r="K44" s="208"/>
      <c r="L44" s="208"/>
      <c r="M44" s="208"/>
      <c r="N44" s="208"/>
      <c r="O44" s="208"/>
      <c r="P44" s="115"/>
    </row>
    <row r="45" spans="2:16" ht="18" customHeight="1" x14ac:dyDescent="0.15">
      <c r="B45" s="116"/>
      <c r="C45" s="112" t="s">
        <v>30</v>
      </c>
      <c r="D45" s="113"/>
      <c r="E45" s="114"/>
      <c r="F45" s="208"/>
      <c r="G45" s="208"/>
      <c r="H45" s="208"/>
      <c r="I45" s="208"/>
      <c r="J45" s="208"/>
      <c r="K45" s="208"/>
      <c r="L45" s="208"/>
      <c r="M45" s="208"/>
      <c r="N45" s="208"/>
      <c r="O45" s="208"/>
      <c r="P45" s="115"/>
    </row>
    <row r="46" spans="2:16" ht="18" customHeight="1" x14ac:dyDescent="0.15">
      <c r="B46" s="116"/>
      <c r="C46" s="117" t="s">
        <v>25</v>
      </c>
      <c r="D46" s="113"/>
      <c r="E46" s="114"/>
      <c r="F46" s="208"/>
      <c r="G46" s="208"/>
      <c r="H46" s="208"/>
      <c r="I46" s="208"/>
      <c r="J46" s="208"/>
      <c r="K46" s="208"/>
      <c r="L46" s="208"/>
      <c r="M46" s="208"/>
      <c r="N46" s="208"/>
      <c r="O46" s="208"/>
      <c r="P46" s="115"/>
    </row>
    <row r="47" spans="2:16" ht="18" customHeight="1" x14ac:dyDescent="0.15">
      <c r="B47" s="116"/>
      <c r="C47" s="112" t="s">
        <v>31</v>
      </c>
      <c r="D47" s="113"/>
      <c r="E47" s="114"/>
      <c r="F47" s="208"/>
      <c r="G47" s="208"/>
      <c r="H47" s="208"/>
      <c r="I47" s="208"/>
      <c r="J47" s="208"/>
      <c r="K47" s="208"/>
      <c r="L47" s="208"/>
      <c r="M47" s="208"/>
      <c r="N47" s="208"/>
      <c r="O47" s="208"/>
      <c r="P47" s="115"/>
    </row>
    <row r="48" spans="2:16" ht="18" customHeight="1" x14ac:dyDescent="0.15">
      <c r="B48" s="116"/>
      <c r="C48" s="117" t="s">
        <v>25</v>
      </c>
      <c r="D48" s="113"/>
      <c r="E48" s="114"/>
      <c r="F48" s="208"/>
      <c r="G48" s="208"/>
      <c r="H48" s="208"/>
      <c r="I48" s="208"/>
      <c r="J48" s="208"/>
      <c r="K48" s="208"/>
      <c r="L48" s="208"/>
      <c r="M48" s="208"/>
      <c r="N48" s="208"/>
      <c r="O48" s="208"/>
      <c r="P48" s="115"/>
    </row>
    <row r="49" spans="2:22" ht="18" customHeight="1" x14ac:dyDescent="0.15">
      <c r="B49" s="116"/>
      <c r="C49" s="112" t="s">
        <v>32</v>
      </c>
      <c r="D49" s="113"/>
      <c r="E49" s="114"/>
      <c r="F49" s="208"/>
      <c r="G49" s="208"/>
      <c r="H49" s="208"/>
      <c r="I49" s="208"/>
      <c r="J49" s="208"/>
      <c r="K49" s="208"/>
      <c r="L49" s="208"/>
      <c r="M49" s="208"/>
      <c r="N49" s="208"/>
      <c r="O49" s="208"/>
      <c r="P49" s="115"/>
    </row>
    <row r="50" spans="2:22" ht="18" customHeight="1" x14ac:dyDescent="0.15">
      <c r="B50" s="116"/>
      <c r="C50" s="117" t="s">
        <v>25</v>
      </c>
      <c r="D50" s="113"/>
      <c r="E50" s="114"/>
      <c r="F50" s="208"/>
      <c r="G50" s="208"/>
      <c r="H50" s="208"/>
      <c r="I50" s="208"/>
      <c r="J50" s="208"/>
      <c r="K50" s="208"/>
      <c r="L50" s="208"/>
      <c r="M50" s="208"/>
      <c r="N50" s="208"/>
      <c r="O50" s="208"/>
      <c r="P50" s="115"/>
    </row>
    <row r="51" spans="2:22" ht="18" customHeight="1" x14ac:dyDescent="0.15">
      <c r="B51" s="116"/>
      <c r="C51" s="112" t="s">
        <v>33</v>
      </c>
      <c r="D51" s="113"/>
      <c r="E51" s="114"/>
      <c r="F51" s="208"/>
      <c r="G51" s="208"/>
      <c r="H51" s="208"/>
      <c r="I51" s="208"/>
      <c r="J51" s="208"/>
      <c r="K51" s="208"/>
      <c r="L51" s="208"/>
      <c r="M51" s="208"/>
      <c r="N51" s="208"/>
      <c r="O51" s="208"/>
      <c r="P51" s="115"/>
    </row>
    <row r="52" spans="2:22" ht="18" customHeight="1" x14ac:dyDescent="0.15">
      <c r="B52" s="116"/>
      <c r="C52" s="117" t="s">
        <v>25</v>
      </c>
      <c r="D52" s="113"/>
      <c r="E52" s="114"/>
      <c r="F52" s="208"/>
      <c r="G52" s="208"/>
      <c r="H52" s="208"/>
      <c r="I52" s="208"/>
      <c r="J52" s="208"/>
      <c r="K52" s="208"/>
      <c r="L52" s="208"/>
      <c r="M52" s="208"/>
      <c r="N52" s="208"/>
      <c r="O52" s="208"/>
      <c r="P52" s="115"/>
    </row>
    <row r="53" spans="2:22" ht="18" customHeight="1" x14ac:dyDescent="0.15">
      <c r="B53" s="116"/>
      <c r="C53" s="112" t="s">
        <v>34</v>
      </c>
      <c r="D53" s="113"/>
      <c r="E53" s="114"/>
      <c r="F53" s="208"/>
      <c r="G53" s="208"/>
      <c r="H53" s="208"/>
      <c r="I53" s="208"/>
      <c r="J53" s="208"/>
      <c r="K53" s="208"/>
      <c r="L53" s="208"/>
      <c r="M53" s="208"/>
      <c r="N53" s="208"/>
      <c r="O53" s="208"/>
      <c r="P53" s="115"/>
    </row>
    <row r="54" spans="2:22" ht="18" customHeight="1" x14ac:dyDescent="0.15">
      <c r="B54" s="116"/>
      <c r="C54" s="117" t="s">
        <v>25</v>
      </c>
      <c r="D54" s="113"/>
      <c r="E54" s="114"/>
      <c r="F54" s="208"/>
      <c r="G54" s="208"/>
      <c r="H54" s="208"/>
      <c r="I54" s="208"/>
      <c r="J54" s="208"/>
      <c r="K54" s="208"/>
      <c r="L54" s="208"/>
      <c r="M54" s="208"/>
      <c r="N54" s="208"/>
      <c r="O54" s="208"/>
      <c r="P54" s="115"/>
    </row>
    <row r="55" spans="2:22" ht="18" customHeight="1" x14ac:dyDescent="0.15">
      <c r="B55" s="116"/>
      <c r="C55" s="112" t="s">
        <v>35</v>
      </c>
      <c r="D55" s="113"/>
      <c r="E55" s="114"/>
      <c r="F55" s="208"/>
      <c r="G55" s="208"/>
      <c r="H55" s="208"/>
      <c r="I55" s="208"/>
      <c r="J55" s="208"/>
      <c r="K55" s="208"/>
      <c r="L55" s="208"/>
      <c r="M55" s="208"/>
      <c r="N55" s="208"/>
      <c r="O55" s="208"/>
      <c r="P55" s="115"/>
    </row>
    <row r="56" spans="2:22" ht="18" customHeight="1" x14ac:dyDescent="0.15">
      <c r="B56" s="116"/>
      <c r="C56" s="117" t="s">
        <v>25</v>
      </c>
      <c r="D56" s="113"/>
      <c r="E56" s="114"/>
      <c r="F56" s="208"/>
      <c r="G56" s="208"/>
      <c r="H56" s="208"/>
      <c r="I56" s="208"/>
      <c r="J56" s="208"/>
      <c r="K56" s="208"/>
      <c r="L56" s="208"/>
      <c r="M56" s="208"/>
      <c r="N56" s="208"/>
      <c r="O56" s="208"/>
      <c r="P56" s="115"/>
    </row>
    <row r="57" spans="2:22" ht="18" customHeight="1" x14ac:dyDescent="0.15">
      <c r="B57" s="116"/>
      <c r="C57" s="112" t="s">
        <v>50</v>
      </c>
      <c r="D57" s="113"/>
      <c r="E57" s="114"/>
      <c r="F57" s="208"/>
      <c r="G57" s="208"/>
      <c r="H57" s="208"/>
      <c r="I57" s="208"/>
      <c r="J57" s="208"/>
      <c r="K57" s="208"/>
      <c r="L57" s="208"/>
      <c r="M57" s="208"/>
      <c r="N57" s="208"/>
      <c r="O57" s="208"/>
      <c r="P57" s="115"/>
    </row>
    <row r="58" spans="2:22" ht="18" customHeight="1" x14ac:dyDescent="0.15">
      <c r="B58" s="116"/>
      <c r="C58" s="117" t="s">
        <v>25</v>
      </c>
      <c r="D58" s="113"/>
      <c r="E58" s="114"/>
      <c r="F58" s="208"/>
      <c r="G58" s="208"/>
      <c r="H58" s="208"/>
      <c r="I58" s="208"/>
      <c r="J58" s="208"/>
      <c r="K58" s="208"/>
      <c r="L58" s="208"/>
      <c r="M58" s="208"/>
      <c r="N58" s="208"/>
      <c r="O58" s="208"/>
      <c r="P58" s="115"/>
      <c r="T58" s="213" t="s">
        <v>46</v>
      </c>
      <c r="U58" s="216"/>
      <c r="V58" s="214"/>
    </row>
    <row r="59" spans="2:22" ht="18" customHeight="1" x14ac:dyDescent="0.15">
      <c r="T59" s="211" t="s">
        <v>47</v>
      </c>
      <c r="U59" s="215"/>
      <c r="V59" s="212"/>
    </row>
    <row r="60" spans="2:22" ht="18" customHeight="1" x14ac:dyDescent="0.15">
      <c r="B60" s="116"/>
      <c r="C60" s="112" t="s">
        <v>36</v>
      </c>
      <c r="D60" s="113"/>
      <c r="E60" s="114"/>
      <c r="F60" s="208"/>
      <c r="G60" s="208"/>
      <c r="H60" s="208"/>
      <c r="I60" s="208"/>
      <c r="J60" s="208"/>
      <c r="K60" s="208"/>
      <c r="L60" s="208"/>
      <c r="M60" s="208"/>
      <c r="N60" s="208"/>
      <c r="O60" s="208"/>
      <c r="P60" s="115"/>
      <c r="R60" s="110" t="s">
        <v>44</v>
      </c>
      <c r="T60" s="211" t="s">
        <v>48</v>
      </c>
      <c r="U60" s="215"/>
      <c r="V60" s="212"/>
    </row>
    <row r="61" spans="2:22" ht="18" customHeight="1" x14ac:dyDescent="0.15">
      <c r="B61" s="116"/>
      <c r="C61" s="117" t="s">
        <v>19</v>
      </c>
      <c r="D61" s="113"/>
      <c r="E61" s="114"/>
      <c r="F61" s="208"/>
      <c r="G61" s="208"/>
      <c r="H61" s="208"/>
      <c r="I61" s="208"/>
      <c r="J61" s="208"/>
      <c r="K61" s="208"/>
      <c r="L61" s="208"/>
      <c r="M61" s="208"/>
      <c r="N61" s="208"/>
      <c r="O61" s="208"/>
      <c r="P61" s="115"/>
      <c r="T61" s="211" t="s">
        <v>49</v>
      </c>
      <c r="U61" s="215"/>
      <c r="V61" s="212"/>
    </row>
  </sheetData>
  <sheetProtection password="CC53" sheet="1" objects="1" scenarios="1" selectLockedCells="1"/>
  <mergeCells count="57">
    <mergeCell ref="C22:C23"/>
    <mergeCell ref="F8:O8"/>
    <mergeCell ref="F9:O9"/>
    <mergeCell ref="F17:O17"/>
    <mergeCell ref="F22:O23"/>
    <mergeCell ref="F12:O12"/>
    <mergeCell ref="F13:O13"/>
    <mergeCell ref="F14:O14"/>
    <mergeCell ref="F10:O10"/>
    <mergeCell ref="F11:O11"/>
    <mergeCell ref="F20:O20"/>
    <mergeCell ref="F16:O16"/>
    <mergeCell ref="F15:O15"/>
    <mergeCell ref="F19:O19"/>
    <mergeCell ref="T21:U21"/>
    <mergeCell ref="T22:U22"/>
    <mergeCell ref="T23:U23"/>
    <mergeCell ref="T24:U24"/>
    <mergeCell ref="T61:V61"/>
    <mergeCell ref="T58:V58"/>
    <mergeCell ref="T59:V59"/>
    <mergeCell ref="T60:V60"/>
    <mergeCell ref="F24:O24"/>
    <mergeCell ref="F25:O25"/>
    <mergeCell ref="F26:O26"/>
    <mergeCell ref="F28:O28"/>
    <mergeCell ref="F29:O29"/>
    <mergeCell ref="F30:O30"/>
    <mergeCell ref="F32:O32"/>
    <mergeCell ref="F33:O33"/>
    <mergeCell ref="T25:U25"/>
    <mergeCell ref="T26:U26"/>
    <mergeCell ref="F35:O35"/>
    <mergeCell ref="F36:O36"/>
    <mergeCell ref="F37:O37"/>
    <mergeCell ref="F39:O39"/>
    <mergeCell ref="F40:O40"/>
    <mergeCell ref="F41:O41"/>
    <mergeCell ref="F42:O42"/>
    <mergeCell ref="F43:O43"/>
    <mergeCell ref="F44:O44"/>
    <mergeCell ref="F45:O45"/>
    <mergeCell ref="F46:O46"/>
    <mergeCell ref="F47:O47"/>
    <mergeCell ref="F48:O48"/>
    <mergeCell ref="F49:O49"/>
    <mergeCell ref="F50:O50"/>
    <mergeCell ref="F51:O51"/>
    <mergeCell ref="F52:O52"/>
    <mergeCell ref="F53:O53"/>
    <mergeCell ref="F54:O54"/>
    <mergeCell ref="F55:O55"/>
    <mergeCell ref="F56:O56"/>
    <mergeCell ref="F57:O57"/>
    <mergeCell ref="F58:O58"/>
    <mergeCell ref="F60:O60"/>
    <mergeCell ref="F61:O61"/>
  </mergeCells>
  <phoneticPr fontId="1"/>
  <dataValidations count="3">
    <dataValidation type="list" allowBlank="1" showInputMessage="1" showErrorMessage="1" sqref="F24" xr:uid="{00000000-0002-0000-0000-000000000000}">
      <formula1>$T$21:$T$26</formula1>
    </dataValidation>
    <dataValidation type="list" allowBlank="1" showInputMessage="1" showErrorMessage="1" sqref="F26" xr:uid="{00000000-0002-0000-0000-000001000000}">
      <formula1>$V$21:$V$23</formula1>
    </dataValidation>
    <dataValidation type="list" allowBlank="1" showInputMessage="1" showErrorMessage="1" sqref="F60" xr:uid="{00000000-0002-0000-0000-000002000000}">
      <formula1>$T$58:$T$61</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249977111117893"/>
  </sheetPr>
  <dimension ref="A1:X52"/>
  <sheetViews>
    <sheetView view="pageBreakPreview" zoomScaleNormal="100" zoomScaleSheetLayoutView="100" workbookViewId="0">
      <selection activeCell="R5" sqref="R5:S5"/>
    </sheetView>
  </sheetViews>
  <sheetFormatPr defaultColWidth="3.75" defaultRowHeight="12.75" x14ac:dyDescent="0.15"/>
  <cols>
    <col min="1" max="24" width="3.625" style="11" customWidth="1"/>
    <col min="25" max="16384" width="3.75" style="11"/>
  </cols>
  <sheetData>
    <row r="1" spans="1:24" ht="15" customHeight="1" x14ac:dyDescent="0.15">
      <c r="A1" s="10" t="s">
        <v>270</v>
      </c>
      <c r="B1" s="10"/>
      <c r="D1" s="12"/>
      <c r="E1" s="12"/>
      <c r="F1" s="12"/>
      <c r="G1" s="12"/>
      <c r="H1" s="12"/>
      <c r="I1" s="12"/>
      <c r="J1" s="12"/>
      <c r="K1" s="12"/>
      <c r="L1" s="12"/>
      <c r="M1" s="12"/>
      <c r="N1" s="416" t="s">
        <v>237</v>
      </c>
      <c r="O1" s="416"/>
      <c r="P1" s="416"/>
      <c r="Q1" s="417">
        <f>'受書式4（病院作成）'!Q1</f>
        <v>0</v>
      </c>
      <c r="R1" s="418"/>
      <c r="S1" s="418"/>
      <c r="T1" s="418"/>
      <c r="U1" s="418"/>
      <c r="V1" s="418"/>
      <c r="W1" s="418"/>
      <c r="X1" s="419"/>
    </row>
    <row r="2" spans="1:24" ht="15" customHeight="1" x14ac:dyDescent="0.15">
      <c r="A2" s="10"/>
      <c r="B2" s="10"/>
      <c r="D2" s="12"/>
      <c r="E2" s="12"/>
      <c r="F2" s="12"/>
      <c r="G2" s="12"/>
      <c r="H2" s="12"/>
      <c r="I2" s="12"/>
      <c r="J2" s="12"/>
      <c r="K2" s="12"/>
      <c r="L2" s="12"/>
      <c r="M2" s="12"/>
      <c r="N2" s="420" t="s">
        <v>238</v>
      </c>
      <c r="O2" s="420"/>
      <c r="P2" s="420"/>
      <c r="Q2" s="416">
        <f>'入力項目（記入シート）'!F24</f>
        <v>0</v>
      </c>
      <c r="R2" s="416"/>
      <c r="S2" s="416"/>
      <c r="T2" s="416"/>
      <c r="U2" s="416"/>
      <c r="V2" s="416"/>
      <c r="W2" s="416"/>
      <c r="X2" s="416"/>
    </row>
    <row r="3" spans="1:24" ht="15" customHeight="1" x14ac:dyDescent="0.15">
      <c r="A3" s="10"/>
      <c r="B3" s="10"/>
      <c r="D3" s="12"/>
      <c r="E3" s="12"/>
      <c r="F3" s="12"/>
      <c r="G3" s="12"/>
      <c r="H3" s="12"/>
      <c r="I3" s="12"/>
      <c r="J3" s="12"/>
      <c r="K3" s="12"/>
      <c r="L3" s="12"/>
      <c r="M3" s="12"/>
      <c r="N3" s="420"/>
      <c r="O3" s="420"/>
      <c r="P3" s="420"/>
      <c r="Q3" s="416">
        <f>'入力項目（記入シート）'!F26</f>
        <v>0</v>
      </c>
      <c r="R3" s="416"/>
      <c r="S3" s="416"/>
      <c r="T3" s="416"/>
      <c r="U3" s="416"/>
      <c r="V3" s="416"/>
      <c r="W3" s="416"/>
      <c r="X3" s="416"/>
    </row>
    <row r="4" spans="1:24" ht="9.9499999999999993" customHeight="1" x14ac:dyDescent="0.15">
      <c r="A4" s="10"/>
      <c r="B4" s="10"/>
      <c r="D4" s="12"/>
      <c r="E4" s="12"/>
      <c r="F4" s="12"/>
      <c r="G4" s="12"/>
      <c r="H4" s="12"/>
      <c r="I4" s="12"/>
      <c r="J4" s="12"/>
      <c r="K4" s="12"/>
      <c r="L4" s="12"/>
      <c r="M4" s="12"/>
      <c r="N4" s="13"/>
      <c r="O4" s="13"/>
      <c r="P4" s="13"/>
      <c r="Q4" s="14"/>
      <c r="R4" s="14"/>
      <c r="S4" s="14"/>
      <c r="T4" s="14"/>
      <c r="U4" s="14"/>
      <c r="V4" s="14"/>
      <c r="W4" s="14"/>
      <c r="X4" s="14"/>
    </row>
    <row r="5" spans="1:24" ht="18" customHeight="1" x14ac:dyDescent="0.15">
      <c r="A5" s="15"/>
      <c r="B5" s="15"/>
      <c r="D5" s="12"/>
      <c r="E5" s="12"/>
      <c r="F5" s="12"/>
      <c r="G5" s="12"/>
      <c r="H5" s="12"/>
      <c r="I5" s="12"/>
      <c r="J5" s="12"/>
      <c r="K5" s="12"/>
      <c r="L5" s="12"/>
      <c r="M5" s="12"/>
      <c r="N5" s="12"/>
      <c r="O5" s="12"/>
      <c r="P5" s="424" t="s">
        <v>239</v>
      </c>
      <c r="Q5" s="424"/>
      <c r="R5" s="614"/>
      <c r="S5" s="614"/>
      <c r="T5" s="35" t="s">
        <v>240</v>
      </c>
      <c r="U5" s="71"/>
      <c r="V5" s="35" t="s">
        <v>241</v>
      </c>
      <c r="W5" s="71"/>
      <c r="X5" s="35" t="s">
        <v>242</v>
      </c>
    </row>
    <row r="6" spans="1:24" ht="6" customHeight="1" x14ac:dyDescent="0.15">
      <c r="A6" s="15"/>
      <c r="B6" s="15"/>
      <c r="D6" s="12"/>
      <c r="E6" s="12"/>
      <c r="F6" s="12"/>
      <c r="G6" s="12"/>
      <c r="H6" s="12"/>
      <c r="I6" s="12"/>
      <c r="J6" s="12"/>
      <c r="K6" s="12"/>
      <c r="L6" s="12"/>
      <c r="M6" s="12"/>
      <c r="N6" s="12"/>
      <c r="O6" s="12"/>
      <c r="P6" s="13"/>
      <c r="Q6" s="13"/>
      <c r="R6" s="16"/>
      <c r="S6" s="16"/>
      <c r="T6" s="16"/>
      <c r="U6" s="16"/>
      <c r="V6" s="16"/>
      <c r="W6" s="16"/>
      <c r="X6" s="16"/>
    </row>
    <row r="7" spans="1:24" ht="18" customHeight="1" x14ac:dyDescent="0.15">
      <c r="A7" s="15"/>
      <c r="B7" s="15"/>
      <c r="D7" s="12"/>
      <c r="E7" s="667" t="s">
        <v>243</v>
      </c>
      <c r="F7" s="667"/>
      <c r="G7" s="667"/>
      <c r="H7" s="667"/>
      <c r="I7" s="667"/>
      <c r="J7" s="667"/>
      <c r="K7" s="667"/>
      <c r="L7" s="667"/>
      <c r="M7" s="667"/>
      <c r="N7" s="667"/>
      <c r="O7" s="667"/>
      <c r="P7" s="667"/>
      <c r="Q7" s="667"/>
      <c r="R7" s="667"/>
      <c r="S7" s="667"/>
      <c r="T7" s="667"/>
      <c r="U7" s="12"/>
      <c r="V7" s="16"/>
      <c r="W7" s="16"/>
      <c r="X7" s="16"/>
    </row>
    <row r="8" spans="1:24" ht="6" customHeight="1" x14ac:dyDescent="0.15">
      <c r="A8" s="15"/>
      <c r="B8" s="15"/>
      <c r="D8" s="12"/>
      <c r="E8" s="12"/>
      <c r="F8" s="179"/>
      <c r="G8" s="179"/>
      <c r="H8" s="179"/>
      <c r="I8" s="179"/>
      <c r="J8" s="179"/>
      <c r="K8" s="179"/>
      <c r="L8" s="179"/>
      <c r="M8" s="179"/>
      <c r="N8" s="179"/>
      <c r="O8" s="179"/>
      <c r="P8" s="179"/>
      <c r="Q8" s="179"/>
      <c r="R8" s="179"/>
      <c r="S8" s="179"/>
      <c r="T8" s="179"/>
      <c r="U8" s="12"/>
      <c r="V8" s="16"/>
      <c r="W8" s="16"/>
      <c r="X8" s="16"/>
    </row>
    <row r="9" spans="1:24" ht="18.75" x14ac:dyDescent="0.15">
      <c r="A9" s="25" t="s">
        <v>281</v>
      </c>
      <c r="B9" s="25"/>
      <c r="D9" s="12"/>
      <c r="E9" s="12"/>
      <c r="F9" s="179"/>
      <c r="G9" s="179"/>
      <c r="H9" s="179"/>
      <c r="I9" s="179"/>
      <c r="J9" s="179"/>
      <c r="K9" s="179"/>
      <c r="L9" s="179"/>
      <c r="M9" s="179"/>
      <c r="N9" s="179"/>
      <c r="O9" s="179"/>
      <c r="P9" s="179"/>
      <c r="Q9" s="179"/>
      <c r="R9" s="179"/>
      <c r="S9" s="179"/>
      <c r="T9" s="179"/>
      <c r="U9" s="12"/>
      <c r="V9" s="16"/>
      <c r="W9" s="16"/>
      <c r="X9" s="16"/>
    </row>
    <row r="10" spans="1:24" ht="15" customHeight="1" x14ac:dyDescent="0.15">
      <c r="A10" s="30"/>
      <c r="B10" s="474" t="str">
        <f>'入力項目（記入シート）'!F9&amp;"　"&amp;"殿"</f>
        <v>　殿</v>
      </c>
      <c r="C10" s="474"/>
      <c r="D10" s="474"/>
      <c r="E10" s="474"/>
      <c r="F10" s="474"/>
      <c r="G10" s="474"/>
      <c r="H10" s="474"/>
      <c r="I10" s="474"/>
      <c r="J10" s="474"/>
      <c r="K10" s="474"/>
      <c r="L10" s="12"/>
      <c r="M10" s="12"/>
      <c r="N10" s="12"/>
      <c r="O10" s="12"/>
      <c r="P10" s="12"/>
      <c r="Q10" s="12"/>
      <c r="R10" s="12"/>
      <c r="S10" s="12"/>
      <c r="T10" s="12"/>
      <c r="U10" s="12"/>
      <c r="V10" s="12"/>
      <c r="W10" s="12"/>
    </row>
    <row r="11" spans="1:24" ht="15" customHeight="1" x14ac:dyDescent="0.15">
      <c r="A11" s="172" t="s">
        <v>280</v>
      </c>
      <c r="B11" s="46"/>
      <c r="C11" s="12"/>
      <c r="D11" s="12"/>
      <c r="E11" s="12"/>
      <c r="F11" s="12"/>
      <c r="G11" s="12"/>
      <c r="H11" s="12"/>
      <c r="I11" s="12"/>
      <c r="J11" s="12"/>
      <c r="K11" s="12"/>
      <c r="L11" s="30"/>
      <c r="M11" s="12"/>
      <c r="N11" s="30"/>
      <c r="O11" s="30"/>
      <c r="P11" s="30"/>
      <c r="Q11" s="30"/>
      <c r="R11" s="30"/>
      <c r="S11" s="30"/>
      <c r="T11" s="30"/>
      <c r="U11" s="12"/>
      <c r="V11" s="12"/>
      <c r="W11" s="12"/>
    </row>
    <row r="12" spans="1:24" ht="15" customHeight="1" x14ac:dyDescent="0.15">
      <c r="A12" s="72"/>
      <c r="B12" s="423" t="str">
        <f>'入力項目（記入シート）'!F35&amp;"　"&amp;"殿"</f>
        <v>　殿</v>
      </c>
      <c r="C12" s="423"/>
      <c r="D12" s="423"/>
      <c r="E12" s="423"/>
      <c r="F12" s="423"/>
      <c r="G12" s="423"/>
      <c r="H12" s="423"/>
      <c r="I12" s="423"/>
      <c r="J12" s="423"/>
      <c r="K12" s="12"/>
      <c r="L12" s="31"/>
      <c r="N12" s="73"/>
      <c r="O12" s="10"/>
      <c r="Q12" s="30"/>
      <c r="R12" s="30"/>
      <c r="S12" s="30"/>
      <c r="T12" s="30"/>
      <c r="U12" s="30"/>
      <c r="V12" s="30"/>
      <c r="W12" s="30"/>
      <c r="X12" s="30"/>
    </row>
    <row r="13" spans="1:24" ht="15" customHeight="1" x14ac:dyDescent="0.15">
      <c r="A13" s="72"/>
      <c r="B13" s="72"/>
      <c r="C13" s="87"/>
      <c r="D13" s="87"/>
      <c r="E13" s="87"/>
      <c r="F13" s="87"/>
      <c r="G13" s="87"/>
      <c r="H13" s="31"/>
      <c r="I13" s="30"/>
      <c r="J13" s="12"/>
      <c r="K13" s="12"/>
      <c r="L13" s="30"/>
      <c r="N13" s="73"/>
      <c r="O13" s="35"/>
      <c r="P13" s="180" t="s">
        <v>244</v>
      </c>
    </row>
    <row r="14" spans="1:24" ht="15" customHeight="1" x14ac:dyDescent="0.15">
      <c r="A14" s="72"/>
      <c r="B14" s="72"/>
      <c r="C14" s="87"/>
      <c r="D14" s="87"/>
      <c r="E14" s="87"/>
      <c r="F14" s="87"/>
      <c r="G14" s="87"/>
      <c r="H14" s="31"/>
      <c r="I14" s="30"/>
      <c r="J14" s="12"/>
      <c r="K14" s="12"/>
      <c r="L14" s="30"/>
      <c r="N14" s="73"/>
      <c r="O14" s="35"/>
      <c r="Q14" s="30" t="s">
        <v>245</v>
      </c>
      <c r="R14" s="31"/>
      <c r="S14" s="31"/>
      <c r="T14" s="31"/>
      <c r="U14" s="31"/>
      <c r="V14" s="31"/>
    </row>
    <row r="15" spans="1:24" ht="15" customHeight="1" x14ac:dyDescent="0.15">
      <c r="A15" s="72"/>
      <c r="B15" s="72"/>
      <c r="D15" s="12"/>
      <c r="E15" s="12"/>
      <c r="F15" s="12"/>
      <c r="G15" s="12"/>
      <c r="H15" s="12"/>
      <c r="I15" s="12"/>
      <c r="J15" s="12"/>
      <c r="K15" s="12"/>
      <c r="L15" s="30"/>
      <c r="N15" s="73"/>
      <c r="O15" s="31"/>
      <c r="R15" s="10"/>
      <c r="S15" s="29"/>
      <c r="T15" s="29"/>
      <c r="U15" s="10"/>
      <c r="V15" s="31"/>
      <c r="W15" s="74" t="str">
        <f>'施設情報（記入不要）'!A2&amp;"　院長"</f>
        <v>北陸病院　院長</v>
      </c>
      <c r="X15" s="31"/>
    </row>
    <row r="16" spans="1:24" ht="15" customHeight="1" x14ac:dyDescent="0.15">
      <c r="A16" s="72"/>
      <c r="B16" s="72"/>
      <c r="D16" s="12"/>
      <c r="E16" s="12"/>
      <c r="F16" s="12"/>
      <c r="G16" s="12"/>
      <c r="H16" s="12"/>
      <c r="I16" s="12"/>
      <c r="J16" s="12"/>
      <c r="K16" s="12"/>
      <c r="L16" s="30"/>
      <c r="N16" s="73"/>
      <c r="O16" s="35"/>
      <c r="P16" s="29"/>
      <c r="Q16" s="30"/>
      <c r="R16" s="31"/>
      <c r="S16" s="31"/>
      <c r="T16" s="31"/>
      <c r="U16" s="31"/>
      <c r="V16" s="31"/>
      <c r="W16" s="31"/>
      <c r="X16" s="31"/>
    </row>
    <row r="17" spans="1:24" ht="15" customHeight="1" x14ac:dyDescent="0.15">
      <c r="A17" s="31" t="s">
        <v>246</v>
      </c>
      <c r="B17" s="31"/>
      <c r="D17" s="27"/>
      <c r="E17" s="27"/>
      <c r="F17" s="27"/>
      <c r="G17" s="27"/>
      <c r="H17" s="27"/>
      <c r="I17" s="27"/>
      <c r="J17" s="27"/>
      <c r="K17" s="27"/>
      <c r="L17" s="27"/>
      <c r="M17" s="27"/>
      <c r="N17" s="27"/>
      <c r="O17" s="27"/>
      <c r="P17" s="27"/>
      <c r="Q17" s="27"/>
      <c r="R17" s="27"/>
      <c r="S17" s="27"/>
      <c r="T17" s="27"/>
      <c r="U17" s="27"/>
      <c r="V17" s="27"/>
      <c r="W17" s="27"/>
      <c r="X17" s="31"/>
    </row>
    <row r="18" spans="1:24" ht="15" customHeight="1" x14ac:dyDescent="0.15">
      <c r="A18" s="72"/>
      <c r="B18" s="72"/>
      <c r="C18" s="75"/>
      <c r="D18" s="75"/>
      <c r="E18" s="75"/>
      <c r="F18" s="75"/>
      <c r="G18" s="75"/>
      <c r="H18" s="75"/>
      <c r="I18" s="75"/>
      <c r="J18" s="75"/>
      <c r="K18" s="75"/>
      <c r="L18" s="75"/>
      <c r="M18" s="75"/>
      <c r="N18" s="75"/>
      <c r="O18" s="75"/>
      <c r="P18" s="75"/>
      <c r="Q18" s="75"/>
      <c r="R18" s="75"/>
      <c r="S18" s="75"/>
      <c r="T18" s="75"/>
      <c r="U18" s="75"/>
      <c r="V18" s="75"/>
      <c r="W18" s="75"/>
      <c r="X18" s="31"/>
    </row>
    <row r="19" spans="1:24" ht="15" customHeight="1" x14ac:dyDescent="0.15">
      <c r="A19" s="13"/>
      <c r="B19" s="13"/>
      <c r="C19" s="13"/>
      <c r="D19" s="12"/>
      <c r="E19" s="12"/>
      <c r="F19" s="12"/>
      <c r="G19" s="12"/>
      <c r="H19" s="30"/>
      <c r="I19" s="30"/>
      <c r="J19" s="12"/>
      <c r="K19" s="12"/>
      <c r="M19" s="12" t="s">
        <v>247</v>
      </c>
      <c r="N19" s="12"/>
      <c r="O19" s="12"/>
      <c r="P19" s="12"/>
      <c r="Q19" s="12"/>
      <c r="R19" s="12"/>
      <c r="S19" s="12"/>
      <c r="T19" s="12"/>
      <c r="U19" s="12"/>
      <c r="V19" s="12"/>
      <c r="W19" s="12"/>
    </row>
    <row r="20" spans="1:24" ht="15" customHeight="1" thickBot="1" x14ac:dyDescent="0.2">
      <c r="A20" s="13"/>
      <c r="B20" s="13"/>
      <c r="C20" s="13"/>
      <c r="D20" s="12"/>
      <c r="E20" s="12"/>
      <c r="F20" s="12"/>
      <c r="G20" s="12"/>
      <c r="H20" s="30"/>
      <c r="I20" s="30"/>
      <c r="J20" s="12"/>
      <c r="K20" s="12"/>
      <c r="M20" s="12"/>
      <c r="N20" s="12"/>
      <c r="O20" s="12"/>
      <c r="P20" s="12"/>
      <c r="Q20" s="12"/>
      <c r="R20" s="12"/>
      <c r="S20" s="12"/>
      <c r="T20" s="12"/>
      <c r="U20" s="12"/>
      <c r="V20" s="12"/>
      <c r="W20" s="12"/>
    </row>
    <row r="21" spans="1:24" ht="27" customHeight="1" thickBot="1" x14ac:dyDescent="0.2">
      <c r="A21" s="367" t="s">
        <v>248</v>
      </c>
      <c r="B21" s="368"/>
      <c r="C21" s="368"/>
      <c r="D21" s="368"/>
      <c r="E21" s="368"/>
      <c r="F21" s="369"/>
      <c r="G21" s="370">
        <f>'入力項目（記入シート）'!F19</f>
        <v>0</v>
      </c>
      <c r="H21" s="371"/>
      <c r="I21" s="371"/>
      <c r="J21" s="371"/>
      <c r="K21" s="371"/>
      <c r="L21" s="371"/>
      <c r="M21" s="371"/>
      <c r="N21" s="371"/>
      <c r="O21" s="372"/>
      <c r="P21" s="373" t="s">
        <v>249</v>
      </c>
      <c r="Q21" s="374"/>
      <c r="R21" s="370">
        <f>'入力項目（記入シート）'!F20</f>
        <v>0</v>
      </c>
      <c r="S21" s="371"/>
      <c r="T21" s="371"/>
      <c r="U21" s="371"/>
      <c r="V21" s="371"/>
      <c r="W21" s="371"/>
      <c r="X21" s="375"/>
    </row>
    <row r="22" spans="1:24" ht="15" customHeight="1" x14ac:dyDescent="0.15">
      <c r="A22" s="376" t="s">
        <v>250</v>
      </c>
      <c r="B22" s="589"/>
      <c r="C22" s="377"/>
      <c r="D22" s="377"/>
      <c r="E22" s="377"/>
      <c r="F22" s="378"/>
      <c r="G22" s="385">
        <f>'入力項目（記入シート）'!F22</f>
        <v>0</v>
      </c>
      <c r="H22" s="597"/>
      <c r="I22" s="597"/>
      <c r="J22" s="597"/>
      <c r="K22" s="597"/>
      <c r="L22" s="597"/>
      <c r="M22" s="597"/>
      <c r="N22" s="597"/>
      <c r="O22" s="597"/>
      <c r="P22" s="597"/>
      <c r="Q22" s="597"/>
      <c r="R22" s="597"/>
      <c r="S22" s="597"/>
      <c r="T22" s="597"/>
      <c r="U22" s="597"/>
      <c r="V22" s="597"/>
      <c r="W22" s="597"/>
      <c r="X22" s="598"/>
    </row>
    <row r="23" spans="1:24" ht="15" customHeight="1" x14ac:dyDescent="0.15">
      <c r="A23" s="379"/>
      <c r="B23" s="380"/>
      <c r="C23" s="380"/>
      <c r="D23" s="380"/>
      <c r="E23" s="380"/>
      <c r="F23" s="381"/>
      <c r="G23" s="599"/>
      <c r="H23" s="600"/>
      <c r="I23" s="600"/>
      <c r="J23" s="600"/>
      <c r="K23" s="600"/>
      <c r="L23" s="600"/>
      <c r="M23" s="600"/>
      <c r="N23" s="600"/>
      <c r="O23" s="600"/>
      <c r="P23" s="600"/>
      <c r="Q23" s="600"/>
      <c r="R23" s="600"/>
      <c r="S23" s="600"/>
      <c r="T23" s="600"/>
      <c r="U23" s="600"/>
      <c r="V23" s="600"/>
      <c r="W23" s="600"/>
      <c r="X23" s="601"/>
    </row>
    <row r="24" spans="1:24" ht="15" customHeight="1" thickBot="1" x14ac:dyDescent="0.2">
      <c r="A24" s="382"/>
      <c r="B24" s="383"/>
      <c r="C24" s="383"/>
      <c r="D24" s="383"/>
      <c r="E24" s="383"/>
      <c r="F24" s="384"/>
      <c r="G24" s="602"/>
      <c r="H24" s="603"/>
      <c r="I24" s="603"/>
      <c r="J24" s="603"/>
      <c r="K24" s="603"/>
      <c r="L24" s="603"/>
      <c r="M24" s="603"/>
      <c r="N24" s="603"/>
      <c r="O24" s="603"/>
      <c r="P24" s="603"/>
      <c r="Q24" s="603"/>
      <c r="R24" s="603"/>
      <c r="S24" s="603"/>
      <c r="T24" s="603"/>
      <c r="U24" s="603"/>
      <c r="V24" s="603"/>
      <c r="W24" s="603"/>
      <c r="X24" s="604"/>
    </row>
    <row r="25" spans="1:24" ht="4.5" customHeight="1" thickBot="1" x14ac:dyDescent="0.2">
      <c r="A25" s="88"/>
      <c r="B25" s="88"/>
      <c r="C25" s="89"/>
      <c r="D25" s="89"/>
      <c r="E25" s="89"/>
      <c r="F25" s="89"/>
      <c r="G25" s="90"/>
      <c r="H25" s="90"/>
      <c r="I25" s="90"/>
      <c r="J25" s="90"/>
      <c r="K25" s="90"/>
      <c r="L25" s="90"/>
      <c r="M25" s="90"/>
      <c r="N25" s="90"/>
      <c r="O25" s="90"/>
      <c r="P25" s="90"/>
      <c r="Q25" s="90"/>
      <c r="R25" s="90"/>
      <c r="S25" s="90"/>
      <c r="T25" s="90"/>
      <c r="U25" s="90"/>
      <c r="V25" s="90"/>
      <c r="W25" s="90"/>
      <c r="X25" s="90"/>
    </row>
    <row r="26" spans="1:24" ht="18" customHeight="1" x14ac:dyDescent="0.15">
      <c r="A26" s="671" t="s">
        <v>251</v>
      </c>
      <c r="B26" s="672"/>
      <c r="C26" s="677" t="s">
        <v>252</v>
      </c>
      <c r="D26" s="678"/>
      <c r="E26" s="678"/>
      <c r="F26" s="679"/>
      <c r="G26" s="93" t="s">
        <v>93</v>
      </c>
      <c r="H26" s="77" t="s">
        <v>253</v>
      </c>
      <c r="I26" s="77"/>
      <c r="J26" s="77"/>
      <c r="K26" s="77"/>
      <c r="L26" s="77"/>
      <c r="M26" s="77"/>
      <c r="N26" s="77"/>
      <c r="O26" s="77"/>
      <c r="P26" s="439"/>
      <c r="Q26" s="439"/>
      <c r="R26" s="77"/>
      <c r="S26" s="77"/>
      <c r="T26" s="77"/>
      <c r="U26" s="77"/>
      <c r="V26" s="77"/>
      <c r="W26" s="77"/>
      <c r="X26" s="92"/>
    </row>
    <row r="27" spans="1:24" ht="18" customHeight="1" x14ac:dyDescent="0.15">
      <c r="A27" s="673"/>
      <c r="B27" s="674"/>
      <c r="C27" s="680"/>
      <c r="D27" s="681"/>
      <c r="E27" s="681"/>
      <c r="F27" s="682"/>
      <c r="G27" s="13"/>
      <c r="H27" s="30" t="s">
        <v>254</v>
      </c>
      <c r="I27" s="30"/>
      <c r="J27" s="686"/>
      <c r="K27" s="686"/>
      <c r="L27" s="35" t="s">
        <v>255</v>
      </c>
      <c r="M27" s="104"/>
      <c r="N27" s="35" t="s">
        <v>256</v>
      </c>
      <c r="O27" s="104"/>
      <c r="P27" s="35" t="s">
        <v>257</v>
      </c>
      <c r="Q27" s="30"/>
      <c r="R27" s="30"/>
      <c r="S27" s="30"/>
      <c r="T27" s="30"/>
      <c r="U27" s="30"/>
      <c r="V27" s="30"/>
      <c r="W27" s="30"/>
      <c r="X27" s="78"/>
    </row>
    <row r="28" spans="1:24" ht="18" customHeight="1" x14ac:dyDescent="0.15">
      <c r="A28" s="673"/>
      <c r="B28" s="674"/>
      <c r="C28" s="680"/>
      <c r="D28" s="681"/>
      <c r="E28" s="681"/>
      <c r="F28" s="682"/>
      <c r="G28" s="13"/>
      <c r="H28" s="35" t="s">
        <v>258</v>
      </c>
      <c r="I28" s="30"/>
      <c r="J28" s="30"/>
      <c r="K28" s="13"/>
      <c r="L28" s="30"/>
      <c r="M28" s="30"/>
      <c r="N28" s="30"/>
      <c r="O28" s="30"/>
      <c r="P28" s="13"/>
      <c r="Q28" s="30"/>
      <c r="R28" s="30"/>
      <c r="S28" s="30"/>
      <c r="T28" s="30"/>
      <c r="U28" s="30"/>
      <c r="V28" s="30"/>
      <c r="W28" s="30"/>
      <c r="X28" s="78"/>
    </row>
    <row r="29" spans="1:24" ht="18" customHeight="1" x14ac:dyDescent="0.15">
      <c r="A29" s="673"/>
      <c r="B29" s="674"/>
      <c r="C29" s="680"/>
      <c r="D29" s="681"/>
      <c r="E29" s="681"/>
      <c r="F29" s="682"/>
      <c r="G29" s="93" t="s">
        <v>259</v>
      </c>
      <c r="H29" s="30" t="s">
        <v>260</v>
      </c>
      <c r="I29" s="30"/>
      <c r="J29" s="686"/>
      <c r="K29" s="686"/>
      <c r="L29" s="686"/>
      <c r="M29" s="686"/>
      <c r="N29" s="686"/>
      <c r="O29" s="686"/>
      <c r="P29" s="686"/>
      <c r="Q29" s="686"/>
      <c r="R29" s="686"/>
      <c r="S29" s="686"/>
      <c r="T29" s="686"/>
      <c r="U29" s="686"/>
      <c r="V29" s="686"/>
      <c r="W29" s="30" t="s">
        <v>261</v>
      </c>
      <c r="X29" s="78"/>
    </row>
    <row r="30" spans="1:24" ht="18" customHeight="1" thickBot="1" x14ac:dyDescent="0.2">
      <c r="A30" s="673"/>
      <c r="B30" s="674"/>
      <c r="C30" s="683"/>
      <c r="D30" s="684"/>
      <c r="E30" s="684"/>
      <c r="F30" s="685"/>
      <c r="G30" s="95"/>
      <c r="H30" s="95"/>
      <c r="I30" s="95"/>
      <c r="J30" s="95"/>
      <c r="K30" s="95"/>
      <c r="L30" s="95"/>
      <c r="M30" s="95"/>
      <c r="N30" s="95"/>
      <c r="O30" s="95"/>
      <c r="P30" s="95"/>
      <c r="Q30" s="95"/>
      <c r="R30" s="95"/>
      <c r="S30" s="95"/>
      <c r="T30" s="95"/>
      <c r="U30" s="95"/>
      <c r="V30" s="95"/>
      <c r="W30" s="95"/>
      <c r="X30" s="82"/>
    </row>
    <row r="31" spans="1:24" ht="27" customHeight="1" thickBot="1" x14ac:dyDescent="0.2">
      <c r="A31" s="673"/>
      <c r="B31" s="674"/>
      <c r="C31" s="433" t="s">
        <v>262</v>
      </c>
      <c r="D31" s="434"/>
      <c r="E31" s="434"/>
      <c r="F31" s="483"/>
      <c r="G31" s="181" t="s">
        <v>259</v>
      </c>
      <c r="H31" s="90" t="s">
        <v>263</v>
      </c>
      <c r="I31" s="88"/>
      <c r="J31" s="90"/>
      <c r="K31" s="90"/>
      <c r="L31" s="182" t="s">
        <v>259</v>
      </c>
      <c r="M31" s="90" t="s">
        <v>264</v>
      </c>
      <c r="N31" s="90"/>
      <c r="O31" s="182" t="s">
        <v>259</v>
      </c>
      <c r="P31" s="90" t="s">
        <v>265</v>
      </c>
      <c r="Q31" s="90"/>
      <c r="R31" s="90"/>
      <c r="S31" s="90"/>
      <c r="T31" s="90"/>
      <c r="U31" s="90"/>
      <c r="V31" s="182" t="s">
        <v>259</v>
      </c>
      <c r="W31" s="90" t="s">
        <v>266</v>
      </c>
      <c r="X31" s="183"/>
    </row>
    <row r="32" spans="1:24" ht="18" customHeight="1" x14ac:dyDescent="0.15">
      <c r="A32" s="673"/>
      <c r="B32" s="674"/>
      <c r="C32" s="687" t="s">
        <v>267</v>
      </c>
      <c r="D32" s="688"/>
      <c r="E32" s="688"/>
      <c r="F32" s="689"/>
      <c r="G32" s="694"/>
      <c r="H32" s="695"/>
      <c r="I32" s="695"/>
      <c r="J32" s="695"/>
      <c r="K32" s="695"/>
      <c r="L32" s="695"/>
      <c r="M32" s="695"/>
      <c r="N32" s="695"/>
      <c r="O32" s="695"/>
      <c r="P32" s="695"/>
      <c r="Q32" s="695"/>
      <c r="R32" s="695"/>
      <c r="S32" s="695"/>
      <c r="T32" s="695"/>
      <c r="U32" s="695"/>
      <c r="V32" s="695"/>
      <c r="W32" s="695"/>
      <c r="X32" s="696"/>
    </row>
    <row r="33" spans="1:24" ht="18" customHeight="1" x14ac:dyDescent="0.15">
      <c r="A33" s="673"/>
      <c r="B33" s="674"/>
      <c r="C33" s="690"/>
      <c r="D33" s="650"/>
      <c r="E33" s="650"/>
      <c r="F33" s="651"/>
      <c r="G33" s="635"/>
      <c r="H33" s="636"/>
      <c r="I33" s="636"/>
      <c r="J33" s="636"/>
      <c r="K33" s="636"/>
      <c r="L33" s="636"/>
      <c r="M33" s="636"/>
      <c r="N33" s="636"/>
      <c r="O33" s="636"/>
      <c r="P33" s="636"/>
      <c r="Q33" s="636"/>
      <c r="R33" s="636"/>
      <c r="S33" s="636"/>
      <c r="T33" s="636"/>
      <c r="U33" s="636"/>
      <c r="V33" s="636"/>
      <c r="W33" s="636"/>
      <c r="X33" s="637"/>
    </row>
    <row r="34" spans="1:24" ht="18" customHeight="1" x14ac:dyDescent="0.15">
      <c r="A34" s="673"/>
      <c r="B34" s="674"/>
      <c r="C34" s="690"/>
      <c r="D34" s="650"/>
      <c r="E34" s="650"/>
      <c r="F34" s="651"/>
      <c r="G34" s="635"/>
      <c r="H34" s="636"/>
      <c r="I34" s="636"/>
      <c r="J34" s="636"/>
      <c r="K34" s="636"/>
      <c r="L34" s="636"/>
      <c r="M34" s="636"/>
      <c r="N34" s="636"/>
      <c r="O34" s="636"/>
      <c r="P34" s="636"/>
      <c r="Q34" s="636"/>
      <c r="R34" s="636"/>
      <c r="S34" s="636"/>
      <c r="T34" s="636"/>
      <c r="U34" s="636"/>
      <c r="V34" s="636"/>
      <c r="W34" s="636"/>
      <c r="X34" s="637"/>
    </row>
    <row r="35" spans="1:24" ht="18" customHeight="1" thickBot="1" x14ac:dyDescent="0.2">
      <c r="A35" s="675"/>
      <c r="B35" s="676"/>
      <c r="C35" s="691"/>
      <c r="D35" s="692"/>
      <c r="E35" s="692"/>
      <c r="F35" s="693"/>
      <c r="G35" s="638"/>
      <c r="H35" s="639"/>
      <c r="I35" s="639"/>
      <c r="J35" s="639"/>
      <c r="K35" s="639"/>
      <c r="L35" s="639"/>
      <c r="M35" s="639"/>
      <c r="N35" s="639"/>
      <c r="O35" s="639"/>
      <c r="P35" s="639"/>
      <c r="Q35" s="639"/>
      <c r="R35" s="639"/>
      <c r="S35" s="639"/>
      <c r="T35" s="639"/>
      <c r="U35" s="639"/>
      <c r="V35" s="639"/>
      <c r="W35" s="639"/>
      <c r="X35" s="640"/>
    </row>
    <row r="36" spans="1:24" ht="18" customHeight="1" x14ac:dyDescent="0.15">
      <c r="A36" s="660" t="s">
        <v>268</v>
      </c>
      <c r="B36" s="377"/>
      <c r="C36" s="377"/>
      <c r="D36" s="377"/>
      <c r="E36" s="377"/>
      <c r="F36" s="378"/>
      <c r="G36" s="635"/>
      <c r="H36" s="636"/>
      <c r="I36" s="636"/>
      <c r="J36" s="636"/>
      <c r="K36" s="636"/>
      <c r="L36" s="636"/>
      <c r="M36" s="636"/>
      <c r="N36" s="636"/>
      <c r="O36" s="636"/>
      <c r="P36" s="636"/>
      <c r="Q36" s="636"/>
      <c r="R36" s="636"/>
      <c r="S36" s="636"/>
      <c r="T36" s="636"/>
      <c r="U36" s="636"/>
      <c r="V36" s="636"/>
      <c r="W36" s="636"/>
      <c r="X36" s="637"/>
    </row>
    <row r="37" spans="1:24" ht="18" customHeight="1" x14ac:dyDescent="0.15">
      <c r="A37" s="379"/>
      <c r="B37" s="380"/>
      <c r="C37" s="380"/>
      <c r="D37" s="380"/>
      <c r="E37" s="380"/>
      <c r="F37" s="381"/>
      <c r="G37" s="635"/>
      <c r="H37" s="636"/>
      <c r="I37" s="636"/>
      <c r="J37" s="636"/>
      <c r="K37" s="636"/>
      <c r="L37" s="636"/>
      <c r="M37" s="636"/>
      <c r="N37" s="636"/>
      <c r="O37" s="636"/>
      <c r="P37" s="636"/>
      <c r="Q37" s="636"/>
      <c r="R37" s="636"/>
      <c r="S37" s="636"/>
      <c r="T37" s="636"/>
      <c r="U37" s="636"/>
      <c r="V37" s="636"/>
      <c r="W37" s="636"/>
      <c r="X37" s="637"/>
    </row>
    <row r="38" spans="1:24" ht="18" customHeight="1" x14ac:dyDescent="0.15">
      <c r="A38" s="379"/>
      <c r="B38" s="380"/>
      <c r="C38" s="380"/>
      <c r="D38" s="380"/>
      <c r="E38" s="380"/>
      <c r="F38" s="381"/>
      <c r="G38" s="635"/>
      <c r="H38" s="636"/>
      <c r="I38" s="636"/>
      <c r="J38" s="636"/>
      <c r="K38" s="636"/>
      <c r="L38" s="636"/>
      <c r="M38" s="636"/>
      <c r="N38" s="636"/>
      <c r="O38" s="636"/>
      <c r="P38" s="636"/>
      <c r="Q38" s="636"/>
      <c r="R38" s="636"/>
      <c r="S38" s="636"/>
      <c r="T38" s="636"/>
      <c r="U38" s="636"/>
      <c r="V38" s="636"/>
      <c r="W38" s="636"/>
      <c r="X38" s="637"/>
    </row>
    <row r="39" spans="1:24" ht="18" customHeight="1" thickBot="1" x14ac:dyDescent="0.2">
      <c r="A39" s="382"/>
      <c r="B39" s="383"/>
      <c r="C39" s="383"/>
      <c r="D39" s="383"/>
      <c r="E39" s="383"/>
      <c r="F39" s="384"/>
      <c r="G39" s="638"/>
      <c r="H39" s="639"/>
      <c r="I39" s="639"/>
      <c r="J39" s="639"/>
      <c r="K39" s="639"/>
      <c r="L39" s="639"/>
      <c r="M39" s="639"/>
      <c r="N39" s="639"/>
      <c r="O39" s="639"/>
      <c r="P39" s="639"/>
      <c r="Q39" s="639"/>
      <c r="R39" s="639"/>
      <c r="S39" s="639"/>
      <c r="T39" s="639"/>
      <c r="U39" s="639"/>
      <c r="V39" s="639"/>
      <c r="W39" s="639"/>
      <c r="X39" s="640"/>
    </row>
    <row r="40" spans="1:24" ht="9.75" customHeight="1" x14ac:dyDescent="0.15">
      <c r="A40" s="36"/>
      <c r="B40" s="36"/>
      <c r="C40" s="36"/>
      <c r="D40" s="36"/>
      <c r="E40" s="36"/>
      <c r="F40" s="36"/>
      <c r="G40" s="30"/>
      <c r="H40" s="30"/>
      <c r="I40" s="30"/>
      <c r="J40" s="30"/>
      <c r="K40" s="30"/>
      <c r="L40" s="30"/>
      <c r="M40" s="30"/>
      <c r="N40" s="30"/>
      <c r="O40" s="30"/>
      <c r="P40" s="30"/>
      <c r="Q40" s="30"/>
      <c r="R40" s="30"/>
      <c r="S40" s="30"/>
      <c r="T40" s="30"/>
      <c r="U40" s="30"/>
      <c r="V40" s="30"/>
      <c r="W40" s="30"/>
      <c r="X40" s="77"/>
    </row>
    <row r="41" spans="1:24" ht="15" customHeight="1" x14ac:dyDescent="0.15">
      <c r="A41" s="697" t="s">
        <v>269</v>
      </c>
      <c r="B41" s="697"/>
      <c r="C41" s="697"/>
      <c r="D41" s="697"/>
      <c r="E41" s="697"/>
      <c r="F41" s="697"/>
      <c r="G41" s="697"/>
      <c r="H41" s="697"/>
      <c r="I41" s="697"/>
      <c r="J41" s="697"/>
      <c r="K41" s="697"/>
      <c r="L41" s="697"/>
      <c r="M41" s="697"/>
      <c r="N41" s="697"/>
      <c r="O41" s="697"/>
      <c r="P41" s="697"/>
      <c r="Q41" s="697"/>
      <c r="R41" s="697"/>
      <c r="S41" s="697"/>
      <c r="T41" s="697"/>
      <c r="U41" s="697"/>
      <c r="V41" s="697"/>
      <c r="W41" s="697"/>
      <c r="X41" s="697"/>
    </row>
    <row r="42" spans="1:24" ht="15.95" customHeight="1" x14ac:dyDescent="0.15">
      <c r="A42" s="697"/>
      <c r="B42" s="697"/>
      <c r="C42" s="697"/>
      <c r="D42" s="697"/>
      <c r="E42" s="697"/>
      <c r="F42" s="697"/>
      <c r="G42" s="697"/>
      <c r="H42" s="697"/>
      <c r="I42" s="697"/>
      <c r="J42" s="697"/>
      <c r="K42" s="697"/>
      <c r="L42" s="697"/>
      <c r="M42" s="697"/>
      <c r="N42" s="697"/>
      <c r="O42" s="697"/>
      <c r="P42" s="697"/>
      <c r="Q42" s="697"/>
      <c r="R42" s="697"/>
      <c r="S42" s="697"/>
      <c r="T42" s="697"/>
      <c r="U42" s="697"/>
      <c r="V42" s="697"/>
      <c r="W42" s="697"/>
      <c r="X42" s="697"/>
    </row>
    <row r="43" spans="1:24" ht="15.95" customHeight="1" x14ac:dyDescent="0.15">
      <c r="A43" s="86"/>
      <c r="B43" s="86"/>
      <c r="C43" s="35"/>
      <c r="D43" s="13"/>
      <c r="E43" s="13"/>
      <c r="G43" s="30"/>
      <c r="H43" s="41"/>
      <c r="I43" s="41"/>
      <c r="J43" s="41"/>
      <c r="K43" s="41"/>
      <c r="L43" s="41"/>
      <c r="M43" s="41"/>
      <c r="N43" s="30"/>
      <c r="O43" s="30"/>
      <c r="P43" s="30"/>
      <c r="Q43" s="30"/>
      <c r="R43" s="30"/>
      <c r="S43" s="30"/>
      <c r="T43" s="30"/>
      <c r="U43" s="30"/>
      <c r="V43" s="30"/>
      <c r="W43" s="30"/>
      <c r="X43" s="30"/>
    </row>
    <row r="44" spans="1:24" ht="3" customHeight="1" x14ac:dyDescent="0.15">
      <c r="A44" s="86"/>
      <c r="B44" s="86"/>
      <c r="C44" s="35"/>
      <c r="D44" s="13"/>
      <c r="E44" s="13"/>
      <c r="F44" s="14"/>
      <c r="G44" s="27"/>
      <c r="H44" s="27"/>
      <c r="I44" s="27"/>
      <c r="J44" s="27"/>
      <c r="K44" s="27"/>
      <c r="L44" s="30"/>
      <c r="M44" s="30"/>
      <c r="N44" s="30"/>
      <c r="O44" s="30"/>
      <c r="P44" s="30"/>
      <c r="Q44" s="30"/>
      <c r="R44" s="30"/>
      <c r="S44" s="30"/>
      <c r="T44" s="30"/>
      <c r="U44" s="30"/>
      <c r="V44" s="30"/>
      <c r="W44" s="30"/>
      <c r="X44" s="30"/>
    </row>
    <row r="45" spans="1:24" ht="15.95" customHeight="1" x14ac:dyDescent="0.15">
      <c r="A45" s="30"/>
      <c r="B45" s="30"/>
      <c r="D45" s="27"/>
      <c r="E45" s="27"/>
      <c r="F45" s="27"/>
      <c r="G45" s="27"/>
      <c r="H45" s="27"/>
      <c r="I45" s="27"/>
      <c r="J45" s="27"/>
      <c r="K45" s="27"/>
      <c r="L45" s="27"/>
      <c r="M45" s="27"/>
      <c r="N45" s="27"/>
      <c r="O45" s="27"/>
      <c r="P45" s="27"/>
      <c r="Q45" s="27"/>
      <c r="R45" s="27"/>
      <c r="S45" s="27"/>
      <c r="T45" s="27"/>
      <c r="U45" s="27"/>
      <c r="V45" s="27"/>
      <c r="W45" s="27"/>
      <c r="X45" s="27"/>
    </row>
    <row r="46" spans="1:24" ht="4.5" customHeight="1" x14ac:dyDescent="0.15">
      <c r="A46" s="30"/>
      <c r="B46" s="30"/>
      <c r="D46" s="27"/>
      <c r="E46" s="27"/>
      <c r="F46" s="27"/>
      <c r="G46" s="27"/>
      <c r="H46" s="27"/>
      <c r="I46" s="27"/>
      <c r="J46" s="27"/>
      <c r="K46" s="27"/>
      <c r="L46" s="27"/>
      <c r="M46" s="27"/>
      <c r="N46" s="27"/>
      <c r="O46" s="27"/>
      <c r="P46" s="27"/>
      <c r="Q46" s="27"/>
      <c r="R46" s="27"/>
      <c r="S46" s="27"/>
      <c r="T46" s="27"/>
      <c r="U46" s="27"/>
      <c r="V46" s="27"/>
      <c r="W46" s="27"/>
      <c r="X46" s="27"/>
    </row>
    <row r="47" spans="1:24" x14ac:dyDescent="0.15">
      <c r="A47" s="30"/>
      <c r="B47" s="30"/>
      <c r="D47" s="27"/>
      <c r="E47" s="27"/>
      <c r="F47" s="27"/>
      <c r="G47" s="27"/>
      <c r="H47" s="27"/>
      <c r="I47" s="27"/>
      <c r="J47" s="27"/>
      <c r="K47" s="27"/>
      <c r="L47" s="27"/>
      <c r="M47" s="27"/>
      <c r="N47" s="668"/>
      <c r="O47" s="668"/>
      <c r="P47" s="668"/>
      <c r="Q47" s="668"/>
      <c r="R47" s="668"/>
      <c r="S47" s="27"/>
      <c r="T47" s="27"/>
      <c r="U47" s="27"/>
      <c r="V47" s="27"/>
      <c r="W47" s="27"/>
      <c r="X47" s="27"/>
    </row>
    <row r="48" spans="1:24" x14ac:dyDescent="0.15">
      <c r="A48" s="86"/>
      <c r="B48" s="86"/>
      <c r="C48" s="38"/>
      <c r="D48" s="27"/>
      <c r="E48" s="27"/>
      <c r="F48" s="27"/>
      <c r="G48" s="27"/>
      <c r="H48" s="27"/>
      <c r="I48" s="27"/>
      <c r="J48" s="27"/>
      <c r="K48" s="27"/>
      <c r="L48" s="27"/>
      <c r="N48" s="27"/>
      <c r="O48" s="31"/>
      <c r="P48" s="27"/>
      <c r="Q48" s="27"/>
      <c r="R48" s="27"/>
      <c r="S48" s="27"/>
      <c r="T48" s="27"/>
      <c r="U48" s="27"/>
      <c r="V48" s="27"/>
      <c r="W48" s="27"/>
      <c r="X48" s="27"/>
    </row>
    <row r="49" spans="1:24" ht="15.95" customHeight="1" x14ac:dyDescent="0.15">
      <c r="A49" s="86"/>
      <c r="B49" s="86"/>
      <c r="C49" s="35"/>
      <c r="D49" s="13"/>
      <c r="E49" s="13"/>
      <c r="F49" s="14"/>
      <c r="G49" s="27"/>
      <c r="H49" s="27"/>
      <c r="I49" s="27"/>
      <c r="J49" s="27"/>
      <c r="K49" s="27"/>
      <c r="L49" s="30"/>
      <c r="N49" s="30"/>
      <c r="O49" s="30"/>
      <c r="P49" s="30"/>
      <c r="Q49" s="30"/>
      <c r="R49" s="30"/>
      <c r="S49" s="30"/>
      <c r="T49" s="474"/>
      <c r="U49" s="474"/>
      <c r="V49" s="474"/>
      <c r="W49" s="474"/>
      <c r="X49" s="474"/>
    </row>
    <row r="50" spans="1:24" ht="18" customHeight="1" x14ac:dyDescent="0.15">
      <c r="A50" s="86"/>
      <c r="B50" s="86"/>
      <c r="C50" s="105"/>
      <c r="D50" s="631"/>
      <c r="E50" s="631"/>
      <c r="F50" s="631"/>
      <c r="G50" s="631"/>
      <c r="H50" s="631"/>
      <c r="I50" s="631"/>
      <c r="J50" s="631"/>
      <c r="K50" s="631"/>
      <c r="L50" s="631"/>
      <c r="M50" s="631"/>
      <c r="N50" s="631"/>
      <c r="O50" s="631"/>
      <c r="P50" s="631"/>
      <c r="Q50" s="631"/>
      <c r="R50" s="631"/>
      <c r="S50" s="631"/>
      <c r="T50" s="631"/>
      <c r="U50" s="631"/>
      <c r="V50" s="631"/>
      <c r="W50" s="631"/>
      <c r="X50" s="106"/>
    </row>
    <row r="51" spans="1:24" ht="18" customHeight="1" x14ac:dyDescent="0.15">
      <c r="A51" s="86"/>
      <c r="B51" s="86"/>
      <c r="C51" s="107"/>
      <c r="D51" s="631"/>
      <c r="E51" s="631"/>
      <c r="F51" s="631"/>
      <c r="G51" s="631"/>
      <c r="H51" s="631"/>
      <c r="I51" s="631"/>
      <c r="J51" s="631"/>
      <c r="K51" s="631"/>
      <c r="L51" s="631"/>
      <c r="M51" s="631"/>
      <c r="N51" s="631"/>
      <c r="O51" s="631"/>
      <c r="P51" s="631"/>
      <c r="Q51" s="631"/>
      <c r="R51" s="631"/>
      <c r="S51" s="631"/>
      <c r="T51" s="631"/>
      <c r="U51" s="631"/>
      <c r="V51" s="631"/>
      <c r="W51" s="631"/>
      <c r="X51" s="106"/>
    </row>
    <row r="52" spans="1:24" ht="18" customHeight="1" x14ac:dyDescent="0.15">
      <c r="A52" s="86"/>
      <c r="B52" s="86"/>
      <c r="C52" s="35"/>
      <c r="D52" s="106"/>
      <c r="E52" s="106"/>
      <c r="F52" s="106"/>
      <c r="G52" s="106"/>
      <c r="H52" s="106"/>
      <c r="I52" s="106"/>
      <c r="J52" s="106"/>
      <c r="K52" s="106"/>
      <c r="L52" s="106"/>
      <c r="M52" s="106"/>
      <c r="N52" s="106"/>
      <c r="O52" s="106"/>
      <c r="P52" s="106"/>
      <c r="Q52" s="106"/>
      <c r="R52" s="106"/>
      <c r="S52" s="106"/>
      <c r="T52" s="106"/>
      <c r="U52" s="106"/>
      <c r="V52" s="106"/>
      <c r="W52" s="106"/>
      <c r="X52" s="106"/>
    </row>
  </sheetData>
  <sheetProtection password="CC53" sheet="1" objects="1" scenarios="1" selectLockedCells="1"/>
  <mergeCells count="30">
    <mergeCell ref="T49:X49"/>
    <mergeCell ref="R21:X21"/>
    <mergeCell ref="D50:W51"/>
    <mergeCell ref="A22:F24"/>
    <mergeCell ref="G22:X24"/>
    <mergeCell ref="A26:B35"/>
    <mergeCell ref="C26:F30"/>
    <mergeCell ref="P26:Q26"/>
    <mergeCell ref="J27:K27"/>
    <mergeCell ref="J29:V29"/>
    <mergeCell ref="C31:F31"/>
    <mergeCell ref="C32:F35"/>
    <mergeCell ref="G32:X35"/>
    <mergeCell ref="A36:F39"/>
    <mergeCell ref="G36:X39"/>
    <mergeCell ref="A41:X42"/>
    <mergeCell ref="N47:R47"/>
    <mergeCell ref="B10:K10"/>
    <mergeCell ref="B12:J12"/>
    <mergeCell ref="A21:F21"/>
    <mergeCell ref="G21:O21"/>
    <mergeCell ref="P21:Q21"/>
    <mergeCell ref="P5:Q5"/>
    <mergeCell ref="R5:S5"/>
    <mergeCell ref="E7:T7"/>
    <mergeCell ref="N1:P1"/>
    <mergeCell ref="Q1:X1"/>
    <mergeCell ref="N2:P3"/>
    <mergeCell ref="Q2:X2"/>
    <mergeCell ref="Q3:X3"/>
  </mergeCells>
  <phoneticPr fontId="1"/>
  <conditionalFormatting sqref="A9:B9">
    <cfRule type="expression" dxfId="5" priority="3">
      <formula>CELL("protect",A9)=1</formula>
    </cfRule>
  </conditionalFormatting>
  <conditionalFormatting sqref="A11:B11">
    <cfRule type="expression" dxfId="4" priority="6">
      <formula>CELL("protect",A11)=1</formula>
    </cfRule>
  </conditionalFormatting>
  <conditionalFormatting sqref="A13:AC15">
    <cfRule type="expression" dxfId="3" priority="1">
      <formula>CELL("protect",A13)=1</formula>
    </cfRule>
  </conditionalFormatting>
  <conditionalFormatting sqref="A1:XFD2 A3:AC6 A7:E7 U7:AC7 A8:AC8 C9:AC9 A10:B10 L10:AC10 C11:AC11 A12:B12 K12:AC12 Z16:AF24 A16:Y25 Z25:XFD30 C26 G26:P26 A26:A27 R26:Y27 G27:I27 L27 N27 P27:Q27 G28:Y28 G29:I29 W29:Y29 G30:Y30 C31:C34 G31:AC35 A36:G38 Y36:AC39 A39:F39 A40:AC40 A41 Y41:AC42 A43:AC46 A47:N47 A48:AC48 A49:T49 Y49:AC49 A50:AC1048576">
    <cfRule type="expression" dxfId="2" priority="7">
      <formula>CELL("protect",A1)=1</formula>
    </cfRule>
  </conditionalFormatting>
  <conditionalFormatting sqref="AD31:XFD1048576 S47:AC47">
    <cfRule type="expression" dxfId="1" priority="2">
      <formula>CELL("protect",S31)=1</formula>
    </cfRule>
  </conditionalFormatting>
  <conditionalFormatting sqref="AG3:XFD24">
    <cfRule type="expression" dxfId="0" priority="4">
      <formula>CELL("protect",AG3)=1</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49"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8"/>
  <sheetViews>
    <sheetView tabSelected="1" workbookViewId="0">
      <selection activeCell="B8" sqref="B8:B16"/>
    </sheetView>
  </sheetViews>
  <sheetFormatPr defaultRowHeight="18.75" customHeight="1" x14ac:dyDescent="0.15"/>
  <cols>
    <col min="1" max="1" width="9.875" customWidth="1"/>
    <col min="2" max="2" width="21.875" customWidth="1"/>
  </cols>
  <sheetData>
    <row r="1" spans="1:2" ht="18.75" customHeight="1" x14ac:dyDescent="0.15">
      <c r="A1" s="1" t="s">
        <v>0</v>
      </c>
      <c r="B1" s="2"/>
    </row>
    <row r="2" spans="1:2" ht="18.75" customHeight="1" x14ac:dyDescent="0.15">
      <c r="A2" s="3" t="s">
        <v>299</v>
      </c>
      <c r="B2" s="4"/>
    </row>
    <row r="3" spans="1:2" ht="18.75" customHeight="1" x14ac:dyDescent="0.15">
      <c r="A3" s="5" t="s">
        <v>1</v>
      </c>
      <c r="B3" s="6" t="s">
        <v>5</v>
      </c>
    </row>
    <row r="4" spans="1:2" ht="18.75" customHeight="1" x14ac:dyDescent="0.15">
      <c r="A4" s="7" t="s">
        <v>4</v>
      </c>
      <c r="B4" s="8"/>
    </row>
    <row r="5" spans="1:2" ht="18.75" customHeight="1" x14ac:dyDescent="0.15">
      <c r="A5" s="5" t="s">
        <v>3</v>
      </c>
      <c r="B5" s="6" t="s">
        <v>303</v>
      </c>
    </row>
    <row r="6" spans="1:2" ht="18.75" customHeight="1" x14ac:dyDescent="0.15">
      <c r="A6" s="187"/>
      <c r="B6" s="187"/>
    </row>
    <row r="7" spans="1:2" ht="18.75" customHeight="1" x14ac:dyDescent="0.15">
      <c r="A7" s="188" t="s">
        <v>300</v>
      </c>
      <c r="B7" s="189" t="s">
        <v>301</v>
      </c>
    </row>
    <row r="8" spans="1:2" ht="18.75" customHeight="1" x14ac:dyDescent="0.15">
      <c r="A8" s="190"/>
      <c r="B8" s="191" t="s">
        <v>303</v>
      </c>
    </row>
    <row r="9" spans="1:2" ht="18.75" customHeight="1" x14ac:dyDescent="0.15">
      <c r="A9" s="190"/>
      <c r="B9" s="191" t="s">
        <v>309</v>
      </c>
    </row>
    <row r="10" spans="1:2" ht="18.75" customHeight="1" x14ac:dyDescent="0.15">
      <c r="A10" s="190"/>
      <c r="B10" s="191" t="s">
        <v>310</v>
      </c>
    </row>
    <row r="11" spans="1:2" ht="18.75" customHeight="1" x14ac:dyDescent="0.15">
      <c r="A11" s="190"/>
      <c r="B11" s="191" t="s">
        <v>305</v>
      </c>
    </row>
    <row r="12" spans="1:2" ht="18.75" customHeight="1" x14ac:dyDescent="0.15">
      <c r="A12" s="190"/>
      <c r="B12" s="191" t="s">
        <v>304</v>
      </c>
    </row>
    <row r="13" spans="1:2" ht="18.75" customHeight="1" x14ac:dyDescent="0.15">
      <c r="A13" s="190"/>
      <c r="B13" s="191" t="s">
        <v>306</v>
      </c>
    </row>
    <row r="14" spans="1:2" ht="18.75" customHeight="1" x14ac:dyDescent="0.15">
      <c r="A14" s="190"/>
      <c r="B14" s="191" t="s">
        <v>307</v>
      </c>
    </row>
    <row r="15" spans="1:2" ht="18.75" customHeight="1" x14ac:dyDescent="0.15">
      <c r="A15" s="190"/>
      <c r="B15" s="191" t="s">
        <v>308</v>
      </c>
    </row>
    <row r="16" spans="1:2" ht="18.75" customHeight="1" x14ac:dyDescent="0.15">
      <c r="A16" s="190"/>
      <c r="B16" s="191" t="s">
        <v>302</v>
      </c>
    </row>
    <row r="17" spans="1:2" ht="18.75" customHeight="1" x14ac:dyDescent="0.15">
      <c r="A17" s="192"/>
      <c r="B17" s="193"/>
    </row>
    <row r="18" spans="1:2" ht="18.75" customHeight="1" x14ac:dyDescent="0.15">
      <c r="A18" s="194"/>
      <c r="B18" s="195"/>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5B5B"/>
  </sheetPr>
  <dimension ref="A1:X49"/>
  <sheetViews>
    <sheetView view="pageBreakPreview" zoomScaleNormal="100" zoomScaleSheetLayoutView="100" workbookViewId="0">
      <selection activeCell="Q1" sqref="Q1:X1"/>
    </sheetView>
  </sheetViews>
  <sheetFormatPr defaultColWidth="3.75" defaultRowHeight="12.75" x14ac:dyDescent="0.15"/>
  <cols>
    <col min="1" max="24" width="3.625" style="61" customWidth="1"/>
    <col min="25" max="16384" width="3.75" style="61"/>
  </cols>
  <sheetData>
    <row r="1" spans="1:24" ht="15" customHeight="1" x14ac:dyDescent="0.15">
      <c r="A1" s="67" t="s">
        <v>182</v>
      </c>
      <c r="C1" s="63"/>
      <c r="D1" s="63"/>
      <c r="E1" s="63"/>
      <c r="F1" s="63"/>
      <c r="G1" s="63"/>
      <c r="H1" s="63"/>
      <c r="I1" s="63"/>
      <c r="J1" s="63"/>
      <c r="K1" s="63"/>
      <c r="L1" s="63"/>
      <c r="M1" s="63"/>
      <c r="N1" s="327" t="s">
        <v>51</v>
      </c>
      <c r="O1" s="327"/>
      <c r="P1" s="327"/>
      <c r="Q1" s="328"/>
      <c r="R1" s="329"/>
      <c r="S1" s="329"/>
      <c r="T1" s="329"/>
      <c r="U1" s="329"/>
      <c r="V1" s="329"/>
      <c r="W1" s="329"/>
      <c r="X1" s="330"/>
    </row>
    <row r="2" spans="1:24" ht="15" customHeight="1" x14ac:dyDescent="0.15">
      <c r="A2" s="129"/>
      <c r="C2" s="63"/>
      <c r="D2" s="63"/>
      <c r="E2" s="63"/>
      <c r="F2" s="63"/>
      <c r="G2" s="63"/>
      <c r="H2" s="63"/>
      <c r="I2" s="63"/>
      <c r="J2" s="63"/>
      <c r="K2" s="63"/>
      <c r="L2" s="63"/>
      <c r="M2" s="63"/>
      <c r="N2" s="331" t="s">
        <v>52</v>
      </c>
      <c r="O2" s="331"/>
      <c r="P2" s="331"/>
      <c r="Q2" s="327">
        <f>'入力項目（記入シート）'!F24</f>
        <v>0</v>
      </c>
      <c r="R2" s="327"/>
      <c r="S2" s="327"/>
      <c r="T2" s="327"/>
      <c r="U2" s="327"/>
      <c r="V2" s="327"/>
      <c r="W2" s="327"/>
      <c r="X2" s="327"/>
    </row>
    <row r="3" spans="1:24" ht="15" customHeight="1" x14ac:dyDescent="0.15">
      <c r="A3" s="129"/>
      <c r="C3" s="63"/>
      <c r="D3" s="63"/>
      <c r="E3" s="63"/>
      <c r="F3" s="63"/>
      <c r="G3" s="63"/>
      <c r="H3" s="63"/>
      <c r="I3" s="63"/>
      <c r="J3" s="63"/>
      <c r="K3" s="63"/>
      <c r="L3" s="63"/>
      <c r="M3" s="63"/>
      <c r="N3" s="331"/>
      <c r="O3" s="331"/>
      <c r="P3" s="331"/>
      <c r="Q3" s="327">
        <f>'入力項目（記入シート）'!F26</f>
        <v>0</v>
      </c>
      <c r="R3" s="327"/>
      <c r="S3" s="327"/>
      <c r="T3" s="327"/>
      <c r="U3" s="327"/>
      <c r="V3" s="327"/>
      <c r="W3" s="327"/>
      <c r="X3" s="327"/>
    </row>
    <row r="4" spans="1:24" ht="15" customHeight="1" x14ac:dyDescent="0.15">
      <c r="A4" s="67"/>
      <c r="C4" s="63"/>
      <c r="D4" s="63"/>
      <c r="E4" s="63"/>
      <c r="F4" s="63"/>
      <c r="G4" s="63"/>
      <c r="H4" s="63"/>
      <c r="I4" s="63"/>
      <c r="J4" s="63"/>
      <c r="K4" s="63"/>
      <c r="L4" s="63"/>
      <c r="M4" s="63"/>
      <c r="N4" s="63"/>
      <c r="O4" s="130"/>
      <c r="P4" s="130"/>
      <c r="Q4" s="130"/>
      <c r="R4" s="130"/>
      <c r="S4" s="63"/>
      <c r="T4" s="63"/>
      <c r="U4" s="130"/>
      <c r="V4" s="63"/>
      <c r="W4" s="131"/>
      <c r="X4" s="131"/>
    </row>
    <row r="5" spans="1:24" ht="15" customHeight="1" x14ac:dyDescent="0.15">
      <c r="A5" s="132"/>
      <c r="C5" s="63"/>
      <c r="D5" s="63"/>
      <c r="E5" s="63"/>
      <c r="F5" s="63"/>
      <c r="G5" s="63"/>
      <c r="H5" s="63"/>
      <c r="I5" s="63"/>
      <c r="J5" s="63"/>
      <c r="K5" s="63"/>
      <c r="L5" s="63"/>
      <c r="M5" s="63"/>
      <c r="N5" s="63"/>
      <c r="O5" s="63"/>
      <c r="P5" s="63"/>
      <c r="Q5" s="64"/>
      <c r="R5" s="332" t="s">
        <v>53</v>
      </c>
      <c r="S5" s="332"/>
      <c r="T5" s="333">
        <f>'入力項目（記入シート）'!F8</f>
        <v>0</v>
      </c>
      <c r="U5" s="333"/>
      <c r="V5" s="333"/>
      <c r="W5" s="333"/>
      <c r="X5" s="333"/>
    </row>
    <row r="6" spans="1:24" ht="15" customHeight="1" x14ac:dyDescent="0.15">
      <c r="A6" s="132"/>
      <c r="C6" s="63"/>
      <c r="D6" s="63"/>
      <c r="E6" s="63"/>
      <c r="F6" s="63"/>
      <c r="G6" s="63"/>
      <c r="H6" s="63"/>
      <c r="I6" s="63"/>
      <c r="J6" s="63"/>
      <c r="K6" s="63"/>
      <c r="L6" s="63"/>
      <c r="M6" s="63"/>
      <c r="N6" s="63"/>
      <c r="O6" s="63"/>
      <c r="P6" s="63"/>
      <c r="Q6" s="130"/>
      <c r="R6" s="130"/>
      <c r="S6" s="130"/>
      <c r="T6" s="130"/>
      <c r="U6" s="131"/>
      <c r="V6" s="131"/>
      <c r="W6" s="131"/>
      <c r="X6" s="131"/>
    </row>
    <row r="7" spans="1:24" ht="18.75" x14ac:dyDescent="0.15">
      <c r="A7" s="326" t="s">
        <v>181</v>
      </c>
      <c r="B7" s="326"/>
      <c r="C7" s="326"/>
      <c r="D7" s="326"/>
      <c r="E7" s="326"/>
      <c r="F7" s="326"/>
      <c r="G7" s="326"/>
      <c r="H7" s="326"/>
      <c r="I7" s="326"/>
      <c r="J7" s="326"/>
      <c r="K7" s="326"/>
      <c r="L7" s="326"/>
      <c r="M7" s="326"/>
      <c r="N7" s="326"/>
      <c r="O7" s="326"/>
      <c r="P7" s="326"/>
      <c r="Q7" s="326"/>
      <c r="R7" s="326"/>
      <c r="S7" s="326"/>
      <c r="T7" s="326"/>
      <c r="U7" s="326"/>
      <c r="V7" s="326"/>
      <c r="W7" s="326"/>
      <c r="X7" s="326"/>
    </row>
    <row r="8" spans="1:24" ht="15" customHeight="1" x14ac:dyDescent="0.15">
      <c r="A8" s="133"/>
      <c r="B8" s="133"/>
      <c r="C8" s="133"/>
      <c r="D8" s="133"/>
      <c r="E8" s="133"/>
      <c r="F8" s="133"/>
      <c r="G8" s="133"/>
      <c r="H8" s="133"/>
      <c r="I8" s="133"/>
      <c r="J8" s="133"/>
      <c r="K8" s="133"/>
      <c r="L8" s="133"/>
      <c r="M8" s="133"/>
      <c r="N8" s="133"/>
      <c r="O8" s="133"/>
      <c r="P8" s="133"/>
      <c r="Q8" s="133"/>
      <c r="R8" s="133"/>
      <c r="S8" s="133"/>
      <c r="T8" s="133"/>
      <c r="U8" s="133"/>
      <c r="V8" s="131"/>
      <c r="W8" s="131"/>
      <c r="X8" s="131"/>
    </row>
    <row r="9" spans="1:24" ht="15" customHeight="1" x14ac:dyDescent="0.15">
      <c r="A9" s="134" t="s">
        <v>226</v>
      </c>
      <c r="C9" s="63"/>
      <c r="D9" s="63"/>
      <c r="E9" s="63"/>
      <c r="F9" s="63"/>
      <c r="G9" s="135"/>
      <c r="H9" s="133"/>
      <c r="I9" s="133"/>
      <c r="J9" s="133"/>
      <c r="K9" s="133"/>
      <c r="L9" s="133"/>
      <c r="M9" s="133"/>
      <c r="N9" s="133"/>
      <c r="O9" s="133"/>
      <c r="P9" s="133"/>
      <c r="Q9" s="133"/>
      <c r="R9" s="133"/>
      <c r="S9" s="133"/>
      <c r="T9" s="133"/>
      <c r="U9" s="133"/>
      <c r="V9" s="131"/>
      <c r="W9" s="131"/>
      <c r="X9" s="131"/>
    </row>
    <row r="10" spans="1:24" ht="15" customHeight="1" x14ac:dyDescent="0.15">
      <c r="A10" s="136" t="s">
        <v>54</v>
      </c>
      <c r="C10" s="137"/>
      <c r="D10" s="137"/>
      <c r="E10" s="137"/>
      <c r="F10" s="137"/>
      <c r="G10" s="137"/>
      <c r="H10" s="137"/>
      <c r="I10" s="137"/>
      <c r="J10" s="63"/>
      <c r="K10" s="63"/>
      <c r="L10" s="63"/>
      <c r="M10" s="63"/>
      <c r="N10" s="63"/>
      <c r="O10" s="63"/>
      <c r="P10" s="63"/>
      <c r="Q10" s="63"/>
      <c r="R10" s="63"/>
      <c r="S10" s="63"/>
      <c r="T10" s="63"/>
      <c r="U10" s="63"/>
      <c r="V10" s="63"/>
      <c r="W10" s="63"/>
    </row>
    <row r="11" spans="1:24" ht="15" customHeight="1" x14ac:dyDescent="0.15">
      <c r="A11" s="285" t="str">
        <f>'施設情報（記入不要）'!A2&amp;"　院長　殿"</f>
        <v>北陸病院　院長　殿</v>
      </c>
      <c r="B11" s="286"/>
      <c r="C11" s="286"/>
      <c r="D11" s="286"/>
      <c r="E11" s="286"/>
      <c r="F11" s="286"/>
      <c r="G11" s="286"/>
      <c r="H11" s="286"/>
      <c r="I11" s="62"/>
      <c r="J11" s="62"/>
      <c r="K11" s="63"/>
      <c r="L11" s="64"/>
      <c r="N11" s="63"/>
      <c r="O11" s="64"/>
      <c r="P11" s="64"/>
      <c r="Q11" s="64"/>
      <c r="R11" s="64"/>
      <c r="S11" s="64"/>
      <c r="T11" s="64"/>
      <c r="U11" s="64"/>
      <c r="V11" s="63"/>
      <c r="W11" s="63"/>
    </row>
    <row r="12" spans="1:24" ht="15" customHeight="1" x14ac:dyDescent="0.15">
      <c r="A12" s="65"/>
      <c r="C12" s="63"/>
      <c r="D12" s="63"/>
      <c r="E12" s="63"/>
      <c r="F12" s="63"/>
      <c r="G12" s="63"/>
      <c r="H12" s="63"/>
      <c r="I12" s="63"/>
      <c r="J12" s="63"/>
      <c r="K12" s="65"/>
      <c r="L12" s="64"/>
      <c r="N12" s="138" t="s">
        <v>55</v>
      </c>
      <c r="O12" s="139"/>
      <c r="P12" s="139"/>
      <c r="Q12" s="140"/>
      <c r="R12" s="139"/>
      <c r="S12" s="140"/>
      <c r="T12" s="139"/>
      <c r="U12" s="139"/>
      <c r="V12" s="139"/>
      <c r="W12" s="139"/>
      <c r="X12" s="140"/>
    </row>
    <row r="13" spans="1:24" ht="15" customHeight="1" x14ac:dyDescent="0.15">
      <c r="A13" s="65"/>
      <c r="C13" s="63"/>
      <c r="D13" s="63"/>
      <c r="E13" s="63"/>
      <c r="F13" s="63"/>
      <c r="G13" s="63"/>
      <c r="H13" s="63"/>
      <c r="I13" s="63"/>
      <c r="J13" s="63"/>
      <c r="K13" s="63"/>
      <c r="L13" s="62"/>
      <c r="N13" s="322" t="s">
        <v>223</v>
      </c>
      <c r="O13" s="322"/>
      <c r="P13" s="228">
        <f>'入力項目（記入シート）'!F12</f>
        <v>0</v>
      </c>
      <c r="Q13" s="228"/>
      <c r="R13" s="228"/>
      <c r="S13" s="228"/>
      <c r="T13" s="228"/>
      <c r="U13" s="228"/>
      <c r="V13" s="228"/>
      <c r="W13" s="228"/>
      <c r="X13" s="228"/>
    </row>
    <row r="14" spans="1:24" ht="15" customHeight="1" x14ac:dyDescent="0.15">
      <c r="A14" s="65"/>
      <c r="C14" s="63"/>
      <c r="D14" s="63"/>
      <c r="E14" s="63"/>
      <c r="F14" s="63"/>
      <c r="G14" s="63"/>
      <c r="H14" s="63"/>
      <c r="I14" s="63"/>
      <c r="J14" s="63"/>
      <c r="K14" s="63"/>
      <c r="L14" s="64"/>
      <c r="N14" s="322" t="s">
        <v>220</v>
      </c>
      <c r="O14" s="322"/>
      <c r="P14" s="228">
        <f>'入力項目（記入シート）'!F9</f>
        <v>0</v>
      </c>
      <c r="Q14" s="228"/>
      <c r="R14" s="228"/>
      <c r="S14" s="228"/>
      <c r="T14" s="228"/>
      <c r="U14" s="228"/>
      <c r="V14" s="228"/>
      <c r="W14" s="228"/>
      <c r="X14" s="228"/>
    </row>
    <row r="15" spans="1:24" ht="15" customHeight="1" x14ac:dyDescent="0.15">
      <c r="A15" s="65"/>
      <c r="C15" s="63"/>
      <c r="D15" s="63"/>
      <c r="E15" s="63"/>
      <c r="F15" s="63"/>
      <c r="G15" s="63"/>
      <c r="H15" s="63"/>
      <c r="I15" s="63"/>
      <c r="J15" s="63"/>
      <c r="K15" s="63"/>
      <c r="L15" s="64"/>
      <c r="O15" s="140"/>
      <c r="P15" s="227">
        <f>'入力項目（記入シート）'!F11</f>
        <v>0</v>
      </c>
      <c r="Q15" s="227"/>
      <c r="R15" s="227"/>
      <c r="S15" s="141"/>
      <c r="T15" s="228">
        <f>'入力項目（記入シート）'!F10</f>
        <v>0</v>
      </c>
      <c r="U15" s="228"/>
      <c r="V15" s="228"/>
      <c r="W15" s="228"/>
      <c r="X15" s="141"/>
    </row>
    <row r="16" spans="1:24" x14ac:dyDescent="0.15">
      <c r="A16" s="65"/>
      <c r="C16" s="63"/>
      <c r="D16" s="63"/>
      <c r="E16" s="63"/>
      <c r="F16" s="63"/>
      <c r="G16" s="63"/>
      <c r="H16" s="63"/>
      <c r="I16" s="63"/>
      <c r="J16" s="63"/>
      <c r="K16" s="63"/>
      <c r="L16" s="64"/>
      <c r="M16" s="130"/>
      <c r="N16" s="133"/>
      <c r="O16" s="66"/>
      <c r="P16" s="64"/>
      <c r="Q16" s="64"/>
      <c r="R16" s="64"/>
      <c r="S16" s="64"/>
      <c r="T16" s="64"/>
      <c r="U16" s="64"/>
      <c r="V16" s="63"/>
      <c r="W16" s="63"/>
    </row>
    <row r="17" spans="1:24" x14ac:dyDescent="0.15">
      <c r="A17" s="62" t="s">
        <v>183</v>
      </c>
      <c r="C17" s="141"/>
      <c r="D17" s="141"/>
      <c r="E17" s="141"/>
      <c r="F17" s="141"/>
      <c r="G17" s="141"/>
      <c r="H17" s="141"/>
      <c r="I17" s="141"/>
      <c r="J17" s="141"/>
      <c r="K17" s="141"/>
      <c r="L17" s="141"/>
      <c r="M17" s="141"/>
      <c r="N17" s="141"/>
      <c r="O17" s="141"/>
      <c r="P17" s="141"/>
      <c r="Q17" s="141"/>
      <c r="R17" s="141"/>
      <c r="S17" s="141"/>
      <c r="T17" s="141"/>
      <c r="U17" s="141"/>
      <c r="V17" s="141"/>
      <c r="W17" s="141"/>
      <c r="X17" s="141"/>
    </row>
    <row r="18" spans="1:24" x14ac:dyDescent="0.15">
      <c r="A18" s="65"/>
      <c r="B18" s="142"/>
      <c r="C18" s="142"/>
      <c r="D18" s="142"/>
      <c r="E18" s="142"/>
      <c r="F18" s="142"/>
      <c r="G18" s="142"/>
      <c r="H18" s="142"/>
      <c r="I18" s="142"/>
      <c r="J18" s="142"/>
      <c r="K18" s="142"/>
      <c r="L18" s="142"/>
      <c r="M18" s="142"/>
      <c r="N18" s="142"/>
      <c r="O18" s="142"/>
      <c r="P18" s="142"/>
      <c r="Q18" s="142"/>
      <c r="R18" s="142"/>
      <c r="S18" s="142"/>
      <c r="T18" s="142"/>
      <c r="U18" s="142"/>
      <c r="V18" s="142"/>
      <c r="W18" s="142"/>
      <c r="X18" s="142"/>
    </row>
    <row r="19" spans="1:24" x14ac:dyDescent="0.15">
      <c r="A19" s="130"/>
      <c r="B19" s="130"/>
      <c r="C19" s="63"/>
      <c r="D19" s="63"/>
      <c r="E19" s="63"/>
      <c r="F19" s="63"/>
      <c r="G19" s="63"/>
      <c r="H19" s="64"/>
      <c r="I19" s="64"/>
      <c r="J19" s="63"/>
      <c r="K19" s="63"/>
      <c r="M19" s="63"/>
      <c r="N19" s="63" t="s">
        <v>56</v>
      </c>
      <c r="O19" s="63"/>
      <c r="P19" s="63"/>
      <c r="Q19" s="63"/>
      <c r="R19" s="63"/>
      <c r="S19" s="63"/>
      <c r="T19" s="63"/>
      <c r="U19" s="63"/>
      <c r="V19" s="63"/>
      <c r="W19" s="63"/>
    </row>
    <row r="20" spans="1:24" ht="13.5" thickBot="1" x14ac:dyDescent="0.2">
      <c r="A20" s="130"/>
      <c r="B20" s="130"/>
      <c r="C20" s="63"/>
      <c r="D20" s="63"/>
      <c r="E20" s="63"/>
      <c r="F20" s="63"/>
      <c r="G20" s="63"/>
      <c r="H20" s="64"/>
      <c r="I20" s="64"/>
      <c r="J20" s="63"/>
      <c r="K20" s="63"/>
      <c r="M20" s="63"/>
      <c r="N20" s="63"/>
      <c r="O20" s="63"/>
      <c r="P20" s="63"/>
      <c r="Q20" s="63"/>
      <c r="R20" s="63"/>
      <c r="S20" s="63"/>
      <c r="T20" s="63"/>
      <c r="U20" s="63"/>
      <c r="V20" s="63"/>
      <c r="W20" s="63"/>
    </row>
    <row r="21" spans="1:24" ht="27" customHeight="1" thickBot="1" x14ac:dyDescent="0.2">
      <c r="A21" s="287" t="s">
        <v>159</v>
      </c>
      <c r="B21" s="288"/>
      <c r="C21" s="288"/>
      <c r="D21" s="288"/>
      <c r="E21" s="288"/>
      <c r="F21" s="289"/>
      <c r="G21" s="290">
        <f>'入力項目（記入シート）'!F19:O19</f>
        <v>0</v>
      </c>
      <c r="H21" s="291"/>
      <c r="I21" s="291"/>
      <c r="J21" s="291"/>
      <c r="K21" s="291"/>
      <c r="L21" s="291"/>
      <c r="M21" s="291"/>
      <c r="N21" s="291"/>
      <c r="O21" s="291"/>
      <c r="P21" s="292"/>
      <c r="Q21" s="293" t="s">
        <v>160</v>
      </c>
      <c r="R21" s="294"/>
      <c r="S21" s="295">
        <f>'入力項目（記入シート）'!F20</f>
        <v>0</v>
      </c>
      <c r="T21" s="296"/>
      <c r="U21" s="296"/>
      <c r="V21" s="296"/>
      <c r="W21" s="296"/>
      <c r="X21" s="297"/>
    </row>
    <row r="22" spans="1:24" x14ac:dyDescent="0.15">
      <c r="A22" s="298" t="s">
        <v>161</v>
      </c>
      <c r="B22" s="299"/>
      <c r="C22" s="299"/>
      <c r="D22" s="299"/>
      <c r="E22" s="299"/>
      <c r="F22" s="300"/>
      <c r="G22" s="307">
        <f>'入力項目（記入シート）'!F22</f>
        <v>0</v>
      </c>
      <c r="H22" s="308"/>
      <c r="I22" s="308"/>
      <c r="J22" s="308"/>
      <c r="K22" s="308"/>
      <c r="L22" s="308"/>
      <c r="M22" s="308"/>
      <c r="N22" s="308"/>
      <c r="O22" s="308"/>
      <c r="P22" s="308"/>
      <c r="Q22" s="308"/>
      <c r="R22" s="308"/>
      <c r="S22" s="308"/>
      <c r="T22" s="308"/>
      <c r="U22" s="308"/>
      <c r="V22" s="308"/>
      <c r="W22" s="308"/>
      <c r="X22" s="309"/>
    </row>
    <row r="23" spans="1:24" x14ac:dyDescent="0.15">
      <c r="A23" s="301"/>
      <c r="B23" s="302"/>
      <c r="C23" s="302"/>
      <c r="D23" s="302"/>
      <c r="E23" s="302"/>
      <c r="F23" s="303"/>
      <c r="G23" s="310"/>
      <c r="H23" s="311"/>
      <c r="I23" s="311"/>
      <c r="J23" s="311"/>
      <c r="K23" s="311"/>
      <c r="L23" s="311"/>
      <c r="M23" s="311"/>
      <c r="N23" s="311"/>
      <c r="O23" s="311"/>
      <c r="P23" s="311"/>
      <c r="Q23" s="311"/>
      <c r="R23" s="311"/>
      <c r="S23" s="311"/>
      <c r="T23" s="311"/>
      <c r="U23" s="311"/>
      <c r="V23" s="311"/>
      <c r="W23" s="311"/>
      <c r="X23" s="312"/>
    </row>
    <row r="24" spans="1:24" ht="13.5" thickBot="1" x14ac:dyDescent="0.2">
      <c r="A24" s="304"/>
      <c r="B24" s="305"/>
      <c r="C24" s="305"/>
      <c r="D24" s="305"/>
      <c r="E24" s="305"/>
      <c r="F24" s="306"/>
      <c r="G24" s="313"/>
      <c r="H24" s="314"/>
      <c r="I24" s="314"/>
      <c r="J24" s="314"/>
      <c r="K24" s="314"/>
      <c r="L24" s="314"/>
      <c r="M24" s="314"/>
      <c r="N24" s="314"/>
      <c r="O24" s="314"/>
      <c r="P24" s="314"/>
      <c r="Q24" s="314"/>
      <c r="R24" s="314"/>
      <c r="S24" s="314"/>
      <c r="T24" s="314"/>
      <c r="U24" s="314"/>
      <c r="V24" s="314"/>
      <c r="W24" s="314"/>
      <c r="X24" s="315"/>
    </row>
    <row r="25" spans="1:24" ht="18" customHeight="1" x14ac:dyDescent="0.15">
      <c r="A25" s="316" t="s">
        <v>162</v>
      </c>
      <c r="B25" s="317"/>
      <c r="C25" s="317"/>
      <c r="D25" s="317"/>
      <c r="E25" s="317"/>
      <c r="F25" s="318"/>
      <c r="G25" s="143" t="s">
        <v>93</v>
      </c>
      <c r="H25" s="144" t="s">
        <v>163</v>
      </c>
      <c r="I25" s="144"/>
      <c r="J25" s="145"/>
      <c r="K25" s="145"/>
      <c r="L25" s="146" t="s">
        <v>93</v>
      </c>
      <c r="M25" s="147" t="s">
        <v>164</v>
      </c>
      <c r="N25" s="144"/>
      <c r="O25" s="147"/>
      <c r="P25" s="145"/>
      <c r="Q25" s="146" t="s">
        <v>93</v>
      </c>
      <c r="R25" s="148" t="s">
        <v>165</v>
      </c>
      <c r="S25" s="149"/>
      <c r="T25" s="149"/>
      <c r="U25" s="146" t="s">
        <v>93</v>
      </c>
      <c r="V25" s="149" t="s">
        <v>166</v>
      </c>
      <c r="W25" s="144"/>
      <c r="X25" s="150"/>
    </row>
    <row r="26" spans="1:24" ht="18" customHeight="1" thickBot="1" x14ac:dyDescent="0.2">
      <c r="A26" s="319"/>
      <c r="B26" s="320"/>
      <c r="C26" s="320"/>
      <c r="D26" s="320"/>
      <c r="E26" s="320"/>
      <c r="F26" s="321"/>
      <c r="G26" s="143" t="s">
        <v>93</v>
      </c>
      <c r="H26" s="144" t="s">
        <v>167</v>
      </c>
      <c r="I26" s="144"/>
      <c r="J26" s="144"/>
      <c r="K26" s="144"/>
      <c r="L26" s="144"/>
      <c r="M26" s="146" t="s">
        <v>93</v>
      </c>
      <c r="N26" s="144" t="s">
        <v>168</v>
      </c>
      <c r="O26" s="144"/>
      <c r="P26" s="255"/>
      <c r="Q26" s="255"/>
      <c r="R26" s="255"/>
      <c r="S26" s="255"/>
      <c r="T26" s="255"/>
      <c r="U26" s="255"/>
      <c r="V26" s="255"/>
      <c r="W26" s="255"/>
      <c r="X26" s="150" t="s">
        <v>62</v>
      </c>
    </row>
    <row r="27" spans="1:24" ht="12.75" customHeight="1" x14ac:dyDescent="0.15">
      <c r="A27" s="256" t="s">
        <v>169</v>
      </c>
      <c r="B27" s="323" t="s">
        <v>170</v>
      </c>
      <c r="C27" s="323"/>
      <c r="D27" s="323"/>
      <c r="E27" s="323"/>
      <c r="F27" s="324"/>
      <c r="G27" s="279" t="s">
        <v>171</v>
      </c>
      <c r="H27" s="280"/>
      <c r="I27" s="280"/>
      <c r="J27" s="280"/>
      <c r="K27" s="280"/>
      <c r="L27" s="280"/>
      <c r="M27" s="280"/>
      <c r="N27" s="280"/>
      <c r="O27" s="280"/>
      <c r="P27" s="279" t="s">
        <v>172</v>
      </c>
      <c r="Q27" s="280"/>
      <c r="R27" s="280"/>
      <c r="S27" s="280"/>
      <c r="T27" s="280"/>
      <c r="U27" s="280"/>
      <c r="V27" s="280"/>
      <c r="W27" s="280"/>
      <c r="X27" s="281"/>
    </row>
    <row r="28" spans="1:24" x14ac:dyDescent="0.15">
      <c r="A28" s="256"/>
      <c r="B28" s="283"/>
      <c r="C28" s="283"/>
      <c r="D28" s="283"/>
      <c r="E28" s="283"/>
      <c r="F28" s="325"/>
      <c r="G28" s="282"/>
      <c r="H28" s="283"/>
      <c r="I28" s="283"/>
      <c r="J28" s="283"/>
      <c r="K28" s="283"/>
      <c r="L28" s="283"/>
      <c r="M28" s="283"/>
      <c r="N28" s="283"/>
      <c r="O28" s="283"/>
      <c r="P28" s="282"/>
      <c r="Q28" s="283"/>
      <c r="R28" s="283"/>
      <c r="S28" s="283"/>
      <c r="T28" s="283"/>
      <c r="U28" s="283"/>
      <c r="V28" s="283"/>
      <c r="W28" s="283"/>
      <c r="X28" s="284"/>
    </row>
    <row r="29" spans="1:24" x14ac:dyDescent="0.15">
      <c r="A29" s="256"/>
      <c r="B29" s="257"/>
      <c r="C29" s="258"/>
      <c r="D29" s="258"/>
      <c r="E29" s="258"/>
      <c r="F29" s="258"/>
      <c r="G29" s="261"/>
      <c r="H29" s="262"/>
      <c r="I29" s="262"/>
      <c r="J29" s="262"/>
      <c r="K29" s="262"/>
      <c r="L29" s="262"/>
      <c r="M29" s="262"/>
      <c r="N29" s="262"/>
      <c r="O29" s="263"/>
      <c r="P29" s="270"/>
      <c r="Q29" s="271"/>
      <c r="R29" s="271"/>
      <c r="S29" s="271"/>
      <c r="T29" s="271"/>
      <c r="U29" s="271"/>
      <c r="V29" s="271"/>
      <c r="W29" s="271"/>
      <c r="X29" s="272"/>
    </row>
    <row r="30" spans="1:24" x14ac:dyDescent="0.15">
      <c r="A30" s="256"/>
      <c r="B30" s="257"/>
      <c r="C30" s="258"/>
      <c r="D30" s="258"/>
      <c r="E30" s="258"/>
      <c r="F30" s="258"/>
      <c r="G30" s="264"/>
      <c r="H30" s="265"/>
      <c r="I30" s="265"/>
      <c r="J30" s="265"/>
      <c r="K30" s="265"/>
      <c r="L30" s="265"/>
      <c r="M30" s="265"/>
      <c r="N30" s="265"/>
      <c r="O30" s="266"/>
      <c r="P30" s="273"/>
      <c r="Q30" s="274"/>
      <c r="R30" s="274"/>
      <c r="S30" s="274"/>
      <c r="T30" s="274"/>
      <c r="U30" s="274"/>
      <c r="V30" s="274"/>
      <c r="W30" s="274"/>
      <c r="X30" s="275"/>
    </row>
    <row r="31" spans="1:24" x14ac:dyDescent="0.15">
      <c r="A31" s="256"/>
      <c r="B31" s="257"/>
      <c r="C31" s="258"/>
      <c r="D31" s="258"/>
      <c r="E31" s="258"/>
      <c r="F31" s="258"/>
      <c r="G31" s="264"/>
      <c r="H31" s="265"/>
      <c r="I31" s="265"/>
      <c r="J31" s="265"/>
      <c r="K31" s="265"/>
      <c r="L31" s="265"/>
      <c r="M31" s="265"/>
      <c r="N31" s="265"/>
      <c r="O31" s="266"/>
      <c r="P31" s="273"/>
      <c r="Q31" s="274"/>
      <c r="R31" s="274"/>
      <c r="S31" s="274"/>
      <c r="T31" s="274"/>
      <c r="U31" s="274"/>
      <c r="V31" s="274"/>
      <c r="W31" s="274"/>
      <c r="X31" s="275"/>
    </row>
    <row r="32" spans="1:24" x14ac:dyDescent="0.15">
      <c r="A32" s="256"/>
      <c r="B32" s="257"/>
      <c r="C32" s="258"/>
      <c r="D32" s="258"/>
      <c r="E32" s="258"/>
      <c r="F32" s="258"/>
      <c r="G32" s="264"/>
      <c r="H32" s="265"/>
      <c r="I32" s="265"/>
      <c r="J32" s="265"/>
      <c r="K32" s="265"/>
      <c r="L32" s="265"/>
      <c r="M32" s="265"/>
      <c r="N32" s="265"/>
      <c r="O32" s="266"/>
      <c r="P32" s="273"/>
      <c r="Q32" s="274"/>
      <c r="R32" s="274"/>
      <c r="S32" s="274"/>
      <c r="T32" s="274"/>
      <c r="U32" s="274"/>
      <c r="V32" s="274"/>
      <c r="W32" s="274"/>
      <c r="X32" s="275"/>
    </row>
    <row r="33" spans="1:24" x14ac:dyDescent="0.15">
      <c r="A33" s="256"/>
      <c r="B33" s="257"/>
      <c r="C33" s="258"/>
      <c r="D33" s="258"/>
      <c r="E33" s="258"/>
      <c r="F33" s="258"/>
      <c r="G33" s="264"/>
      <c r="H33" s="265"/>
      <c r="I33" s="265"/>
      <c r="J33" s="265"/>
      <c r="K33" s="265"/>
      <c r="L33" s="265"/>
      <c r="M33" s="265"/>
      <c r="N33" s="265"/>
      <c r="O33" s="266"/>
      <c r="P33" s="273"/>
      <c r="Q33" s="274"/>
      <c r="R33" s="274"/>
      <c r="S33" s="274"/>
      <c r="T33" s="274"/>
      <c r="U33" s="274"/>
      <c r="V33" s="274"/>
      <c r="W33" s="274"/>
      <c r="X33" s="275"/>
    </row>
    <row r="34" spans="1:24" x14ac:dyDescent="0.15">
      <c r="A34" s="256"/>
      <c r="B34" s="257"/>
      <c r="C34" s="258"/>
      <c r="D34" s="258"/>
      <c r="E34" s="258"/>
      <c r="F34" s="258"/>
      <c r="G34" s="264"/>
      <c r="H34" s="265"/>
      <c r="I34" s="265"/>
      <c r="J34" s="265"/>
      <c r="K34" s="265"/>
      <c r="L34" s="265"/>
      <c r="M34" s="265"/>
      <c r="N34" s="265"/>
      <c r="O34" s="266"/>
      <c r="P34" s="273"/>
      <c r="Q34" s="274"/>
      <c r="R34" s="274"/>
      <c r="S34" s="274"/>
      <c r="T34" s="274"/>
      <c r="U34" s="274"/>
      <c r="V34" s="274"/>
      <c r="W34" s="274"/>
      <c r="X34" s="275"/>
    </row>
    <row r="35" spans="1:24" x14ac:dyDescent="0.15">
      <c r="A35" s="256"/>
      <c r="B35" s="257"/>
      <c r="C35" s="258"/>
      <c r="D35" s="258"/>
      <c r="E35" s="258"/>
      <c r="F35" s="258"/>
      <c r="G35" s="264"/>
      <c r="H35" s="265"/>
      <c r="I35" s="265"/>
      <c r="J35" s="265"/>
      <c r="K35" s="265"/>
      <c r="L35" s="265"/>
      <c r="M35" s="265"/>
      <c r="N35" s="265"/>
      <c r="O35" s="266"/>
      <c r="P35" s="273"/>
      <c r="Q35" s="274"/>
      <c r="R35" s="274"/>
      <c r="S35" s="274"/>
      <c r="T35" s="274"/>
      <c r="U35" s="274"/>
      <c r="V35" s="274"/>
      <c r="W35" s="274"/>
      <c r="X35" s="275"/>
    </row>
    <row r="36" spans="1:24" x14ac:dyDescent="0.15">
      <c r="A36" s="256"/>
      <c r="B36" s="257"/>
      <c r="C36" s="258"/>
      <c r="D36" s="258"/>
      <c r="E36" s="258"/>
      <c r="F36" s="258"/>
      <c r="G36" s="264"/>
      <c r="H36" s="265"/>
      <c r="I36" s="265"/>
      <c r="J36" s="265"/>
      <c r="K36" s="265"/>
      <c r="L36" s="265"/>
      <c r="M36" s="265"/>
      <c r="N36" s="265"/>
      <c r="O36" s="266"/>
      <c r="P36" s="273"/>
      <c r="Q36" s="274"/>
      <c r="R36" s="274"/>
      <c r="S36" s="274"/>
      <c r="T36" s="274"/>
      <c r="U36" s="274"/>
      <c r="V36" s="274"/>
      <c r="W36" s="274"/>
      <c r="X36" s="275"/>
    </row>
    <row r="37" spans="1:24" x14ac:dyDescent="0.15">
      <c r="A37" s="256"/>
      <c r="B37" s="257"/>
      <c r="C37" s="258"/>
      <c r="D37" s="258"/>
      <c r="E37" s="258"/>
      <c r="F37" s="258"/>
      <c r="G37" s="264"/>
      <c r="H37" s="265"/>
      <c r="I37" s="265"/>
      <c r="J37" s="265"/>
      <c r="K37" s="265"/>
      <c r="L37" s="265"/>
      <c r="M37" s="265"/>
      <c r="N37" s="265"/>
      <c r="O37" s="266"/>
      <c r="P37" s="273"/>
      <c r="Q37" s="274"/>
      <c r="R37" s="274"/>
      <c r="S37" s="274"/>
      <c r="T37" s="274"/>
      <c r="U37" s="274"/>
      <c r="V37" s="274"/>
      <c r="W37" s="274"/>
      <c r="X37" s="275"/>
    </row>
    <row r="38" spans="1:24" x14ac:dyDescent="0.15">
      <c r="A38" s="256"/>
      <c r="B38" s="257"/>
      <c r="C38" s="258"/>
      <c r="D38" s="258"/>
      <c r="E38" s="258"/>
      <c r="F38" s="258"/>
      <c r="G38" s="264"/>
      <c r="H38" s="265"/>
      <c r="I38" s="265"/>
      <c r="J38" s="265"/>
      <c r="K38" s="265"/>
      <c r="L38" s="265"/>
      <c r="M38" s="265"/>
      <c r="N38" s="265"/>
      <c r="O38" s="266"/>
      <c r="P38" s="273"/>
      <c r="Q38" s="274"/>
      <c r="R38" s="274"/>
      <c r="S38" s="274"/>
      <c r="T38" s="274"/>
      <c r="U38" s="274"/>
      <c r="V38" s="274"/>
      <c r="W38" s="274"/>
      <c r="X38" s="275"/>
    </row>
    <row r="39" spans="1:24" ht="13.5" thickBot="1" x14ac:dyDescent="0.2">
      <c r="A39" s="256"/>
      <c r="B39" s="259"/>
      <c r="C39" s="260"/>
      <c r="D39" s="260"/>
      <c r="E39" s="260"/>
      <c r="F39" s="260"/>
      <c r="G39" s="267"/>
      <c r="H39" s="268"/>
      <c r="I39" s="268"/>
      <c r="J39" s="268"/>
      <c r="K39" s="268"/>
      <c r="L39" s="268"/>
      <c r="M39" s="268"/>
      <c r="N39" s="268"/>
      <c r="O39" s="269"/>
      <c r="P39" s="276"/>
      <c r="Q39" s="277"/>
      <c r="R39" s="277"/>
      <c r="S39" s="277"/>
      <c r="T39" s="277"/>
      <c r="U39" s="277"/>
      <c r="V39" s="277"/>
      <c r="W39" s="277"/>
      <c r="X39" s="278"/>
    </row>
    <row r="40" spans="1:24" x14ac:dyDescent="0.15">
      <c r="A40" s="229" t="s">
        <v>173</v>
      </c>
      <c r="B40" s="230"/>
      <c r="C40" s="230"/>
      <c r="D40" s="230"/>
      <c r="E40" s="230"/>
      <c r="F40" s="231"/>
      <c r="G40" s="238"/>
      <c r="H40" s="239"/>
      <c r="I40" s="239"/>
      <c r="J40" s="239"/>
      <c r="K40" s="239"/>
      <c r="L40" s="239"/>
      <c r="M40" s="239"/>
      <c r="N40" s="239"/>
      <c r="O40" s="239"/>
      <c r="P40" s="239"/>
      <c r="Q40" s="239"/>
      <c r="R40" s="239"/>
      <c r="S40" s="239"/>
      <c r="T40" s="239"/>
      <c r="U40" s="239"/>
      <c r="V40" s="239"/>
      <c r="W40" s="239"/>
      <c r="X40" s="240"/>
    </row>
    <row r="41" spans="1:24" x14ac:dyDescent="0.15">
      <c r="A41" s="232"/>
      <c r="B41" s="233"/>
      <c r="C41" s="233"/>
      <c r="D41" s="233"/>
      <c r="E41" s="233"/>
      <c r="F41" s="234"/>
      <c r="G41" s="241"/>
      <c r="H41" s="242"/>
      <c r="I41" s="242"/>
      <c r="J41" s="242"/>
      <c r="K41" s="242"/>
      <c r="L41" s="242"/>
      <c r="M41" s="242"/>
      <c r="N41" s="242"/>
      <c r="O41" s="242"/>
      <c r="P41" s="242"/>
      <c r="Q41" s="242"/>
      <c r="R41" s="242"/>
      <c r="S41" s="242"/>
      <c r="T41" s="242"/>
      <c r="U41" s="242"/>
      <c r="V41" s="242"/>
      <c r="W41" s="242"/>
      <c r="X41" s="243"/>
    </row>
    <row r="42" spans="1:24" ht="13.5" thickBot="1" x14ac:dyDescent="0.2">
      <c r="A42" s="235"/>
      <c r="B42" s="236"/>
      <c r="C42" s="236"/>
      <c r="D42" s="236"/>
      <c r="E42" s="236"/>
      <c r="F42" s="237"/>
      <c r="G42" s="244"/>
      <c r="H42" s="245"/>
      <c r="I42" s="245"/>
      <c r="J42" s="245"/>
      <c r="K42" s="245"/>
      <c r="L42" s="245"/>
      <c r="M42" s="245"/>
      <c r="N42" s="245"/>
      <c r="O42" s="245"/>
      <c r="P42" s="245"/>
      <c r="Q42" s="245"/>
      <c r="R42" s="245"/>
      <c r="S42" s="245"/>
      <c r="T42" s="245"/>
      <c r="U42" s="245"/>
      <c r="V42" s="245"/>
      <c r="W42" s="245"/>
      <c r="X42" s="246"/>
    </row>
    <row r="43" spans="1:24" x14ac:dyDescent="0.15">
      <c r="A43" s="229" t="s">
        <v>174</v>
      </c>
      <c r="B43" s="230"/>
      <c r="C43" s="230"/>
      <c r="D43" s="230"/>
      <c r="E43" s="230"/>
      <c r="F43" s="231"/>
      <c r="G43" s="238"/>
      <c r="H43" s="239"/>
      <c r="I43" s="239"/>
      <c r="J43" s="239"/>
      <c r="K43" s="239"/>
      <c r="L43" s="239"/>
      <c r="M43" s="239"/>
      <c r="N43" s="239"/>
      <c r="O43" s="239"/>
      <c r="P43" s="239"/>
      <c r="Q43" s="239"/>
      <c r="R43" s="239"/>
      <c r="S43" s="239"/>
      <c r="T43" s="239"/>
      <c r="U43" s="239"/>
      <c r="V43" s="239"/>
      <c r="W43" s="239"/>
      <c r="X43" s="240"/>
    </row>
    <row r="44" spans="1:24" x14ac:dyDescent="0.15">
      <c r="A44" s="232"/>
      <c r="B44" s="233"/>
      <c r="C44" s="233"/>
      <c r="D44" s="233"/>
      <c r="E44" s="233"/>
      <c r="F44" s="234"/>
      <c r="G44" s="241"/>
      <c r="H44" s="242"/>
      <c r="I44" s="242"/>
      <c r="J44" s="242"/>
      <c r="K44" s="242"/>
      <c r="L44" s="242"/>
      <c r="M44" s="242"/>
      <c r="N44" s="242"/>
      <c r="O44" s="242"/>
      <c r="P44" s="242"/>
      <c r="Q44" s="242"/>
      <c r="R44" s="242"/>
      <c r="S44" s="242"/>
      <c r="T44" s="242"/>
      <c r="U44" s="242"/>
      <c r="V44" s="242"/>
      <c r="W44" s="242"/>
      <c r="X44" s="243"/>
    </row>
    <row r="45" spans="1:24" ht="13.5" thickBot="1" x14ac:dyDescent="0.2">
      <c r="A45" s="235"/>
      <c r="B45" s="236"/>
      <c r="C45" s="236"/>
      <c r="D45" s="236"/>
      <c r="E45" s="236"/>
      <c r="F45" s="237"/>
      <c r="G45" s="244"/>
      <c r="H45" s="245"/>
      <c r="I45" s="245"/>
      <c r="J45" s="245"/>
      <c r="K45" s="245"/>
      <c r="L45" s="245"/>
      <c r="M45" s="245"/>
      <c r="N45" s="245"/>
      <c r="O45" s="245"/>
      <c r="P45" s="245"/>
      <c r="Q45" s="245"/>
      <c r="R45" s="245"/>
      <c r="S45" s="245"/>
      <c r="T45" s="245"/>
      <c r="U45" s="245"/>
      <c r="V45" s="245"/>
      <c r="W45" s="245"/>
      <c r="X45" s="246"/>
    </row>
    <row r="46" spans="1:24" ht="15.75" customHeight="1" x14ac:dyDescent="0.15">
      <c r="A46" s="229" t="s">
        <v>175</v>
      </c>
      <c r="B46" s="230"/>
      <c r="C46" s="230"/>
      <c r="D46" s="230"/>
      <c r="E46" s="230"/>
      <c r="F46" s="231"/>
      <c r="G46" s="247" t="s">
        <v>176</v>
      </c>
      <c r="H46" s="248"/>
      <c r="I46" s="248"/>
      <c r="J46" s="248"/>
      <c r="K46" s="249">
        <f>'入力項目（記入シート）'!F16</f>
        <v>0</v>
      </c>
      <c r="L46" s="249"/>
      <c r="M46" s="249"/>
      <c r="N46" s="249"/>
      <c r="O46" s="249"/>
      <c r="P46" s="249"/>
      <c r="Q46" s="249"/>
      <c r="R46" s="249"/>
      <c r="S46" s="249"/>
      <c r="T46" s="249"/>
      <c r="U46" s="249"/>
      <c r="V46" s="249"/>
      <c r="W46" s="249"/>
      <c r="X46" s="250"/>
    </row>
    <row r="47" spans="1:24" ht="15.75" customHeight="1" x14ac:dyDescent="0.15">
      <c r="A47" s="232"/>
      <c r="B47" s="233"/>
      <c r="C47" s="233"/>
      <c r="D47" s="233"/>
      <c r="E47" s="233"/>
      <c r="F47" s="234"/>
      <c r="G47" s="251" t="s">
        <v>177</v>
      </c>
      <c r="H47" s="252"/>
      <c r="I47" s="252"/>
      <c r="J47" s="252"/>
      <c r="K47" s="253">
        <f>'入力項目（記入シート）'!F17</f>
        <v>0</v>
      </c>
      <c r="L47" s="253"/>
      <c r="M47" s="253"/>
      <c r="N47" s="253"/>
      <c r="O47" s="253"/>
      <c r="P47" s="253"/>
      <c r="Q47" s="253"/>
      <c r="R47" s="253"/>
      <c r="S47" s="253"/>
      <c r="T47" s="253"/>
      <c r="U47" s="253"/>
      <c r="V47" s="253"/>
      <c r="W47" s="253"/>
      <c r="X47" s="254"/>
    </row>
    <row r="48" spans="1:24" ht="15.75" customHeight="1" x14ac:dyDescent="0.15">
      <c r="A48" s="232"/>
      <c r="B48" s="233"/>
      <c r="C48" s="233"/>
      <c r="D48" s="233"/>
      <c r="E48" s="233"/>
      <c r="F48" s="234"/>
      <c r="G48" s="251" t="s">
        <v>178</v>
      </c>
      <c r="H48" s="252"/>
      <c r="I48" s="252"/>
      <c r="J48" s="253">
        <f>'入力項目（記入シート）'!F13</f>
        <v>0</v>
      </c>
      <c r="K48" s="253"/>
      <c r="L48" s="253"/>
      <c r="M48" s="253"/>
      <c r="N48" s="253"/>
      <c r="O48" s="253"/>
      <c r="P48" s="252" t="s">
        <v>179</v>
      </c>
      <c r="Q48" s="252"/>
      <c r="R48" s="252"/>
      <c r="S48" s="253">
        <f>'入力項目（記入シート）'!F14</f>
        <v>0</v>
      </c>
      <c r="T48" s="253"/>
      <c r="U48" s="253"/>
      <c r="V48" s="253"/>
      <c r="W48" s="253"/>
      <c r="X48" s="254"/>
    </row>
    <row r="49" spans="1:24" ht="15.75" customHeight="1" thickBot="1" x14ac:dyDescent="0.2">
      <c r="A49" s="235"/>
      <c r="B49" s="236"/>
      <c r="C49" s="236"/>
      <c r="D49" s="236"/>
      <c r="E49" s="236"/>
      <c r="F49" s="237"/>
      <c r="G49" s="223" t="s">
        <v>180</v>
      </c>
      <c r="H49" s="224"/>
      <c r="I49" s="224"/>
      <c r="J49" s="225">
        <f>'入力項目（記入シート）'!F15</f>
        <v>0</v>
      </c>
      <c r="K49" s="225"/>
      <c r="L49" s="225"/>
      <c r="M49" s="225"/>
      <c r="N49" s="225"/>
      <c r="O49" s="225"/>
      <c r="P49" s="225"/>
      <c r="Q49" s="225"/>
      <c r="R49" s="225"/>
      <c r="S49" s="225"/>
      <c r="T49" s="225"/>
      <c r="U49" s="225"/>
      <c r="V49" s="225"/>
      <c r="W49" s="225"/>
      <c r="X49" s="226"/>
    </row>
  </sheetData>
  <sheetProtection password="CC53" sheet="1" objects="1" scenarios="1" selectLockedCells="1"/>
  <mergeCells count="45">
    <mergeCell ref="A7:X7"/>
    <mergeCell ref="N1:P1"/>
    <mergeCell ref="Q1:X1"/>
    <mergeCell ref="N2:P3"/>
    <mergeCell ref="Q2:X2"/>
    <mergeCell ref="Q3:X3"/>
    <mergeCell ref="R5:S5"/>
    <mergeCell ref="T5:X5"/>
    <mergeCell ref="A11:H11"/>
    <mergeCell ref="A43:F45"/>
    <mergeCell ref="G43:X45"/>
    <mergeCell ref="A46:F49"/>
    <mergeCell ref="P13:X13"/>
    <mergeCell ref="P14:X14"/>
    <mergeCell ref="A21:F21"/>
    <mergeCell ref="G21:P21"/>
    <mergeCell ref="Q21:R21"/>
    <mergeCell ref="S21:X21"/>
    <mergeCell ref="A22:F24"/>
    <mergeCell ref="G22:X24"/>
    <mergeCell ref="A25:F26"/>
    <mergeCell ref="N13:O13"/>
    <mergeCell ref="N14:O14"/>
    <mergeCell ref="B27:F28"/>
    <mergeCell ref="B29:F39"/>
    <mergeCell ref="G29:O39"/>
    <mergeCell ref="P29:X39"/>
    <mergeCell ref="P27:X28"/>
    <mergeCell ref="G27:O28"/>
    <mergeCell ref="G49:I49"/>
    <mergeCell ref="J49:X49"/>
    <mergeCell ref="P15:R15"/>
    <mergeCell ref="T15:W15"/>
    <mergeCell ref="A40:F42"/>
    <mergeCell ref="G40:X42"/>
    <mergeCell ref="G46:J46"/>
    <mergeCell ref="K46:X46"/>
    <mergeCell ref="G47:J47"/>
    <mergeCell ref="K47:X47"/>
    <mergeCell ref="G48:I48"/>
    <mergeCell ref="J48:O48"/>
    <mergeCell ref="P48:R48"/>
    <mergeCell ref="S48:X48"/>
    <mergeCell ref="P26:W26"/>
    <mergeCell ref="A27:A39"/>
  </mergeCells>
  <phoneticPr fontId="1"/>
  <conditionalFormatting sqref="A27:G27 P27 Y27:XFD39 A28:F28 A29:G29 P29 A30:F39 A40:XFD1048576">
    <cfRule type="expression" dxfId="39" priority="3">
      <formula>CELL("protect",A27)=1</formula>
    </cfRule>
  </conditionalFormatting>
  <conditionalFormatting sqref="A1:XFD26">
    <cfRule type="expression" dxfId="38" priority="1">
      <formula>CELL("protect",A1)=1</formula>
    </cfRule>
  </conditionalFormatting>
  <printOptions horizontalCentered="1"/>
  <pageMargins left="0.70866141732283472" right="0.70866141732283472" top="0.59055118110236227" bottom="0.3937007874015748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5B5B"/>
  </sheetPr>
  <dimension ref="A1:X39"/>
  <sheetViews>
    <sheetView view="pageBreakPreview" zoomScaleNormal="100" zoomScaleSheetLayoutView="100" workbookViewId="0">
      <selection activeCell="B6" sqref="B6"/>
    </sheetView>
  </sheetViews>
  <sheetFormatPr defaultColWidth="3.75" defaultRowHeight="12.75" x14ac:dyDescent="0.15"/>
  <cols>
    <col min="1" max="24" width="3.625" style="11" customWidth="1"/>
    <col min="25" max="16384" width="3.75" style="11"/>
  </cols>
  <sheetData>
    <row r="1" spans="1:24" ht="15" customHeight="1" x14ac:dyDescent="0.15">
      <c r="A1" s="10" t="s">
        <v>96</v>
      </c>
      <c r="C1" s="12"/>
      <c r="D1" s="12"/>
      <c r="E1" s="12"/>
      <c r="F1" s="12"/>
      <c r="G1" s="12"/>
      <c r="H1" s="12"/>
      <c r="I1" s="12"/>
      <c r="J1" s="12"/>
      <c r="K1" s="12"/>
      <c r="L1" s="12"/>
      <c r="M1" s="12"/>
      <c r="N1" s="416" t="s">
        <v>51</v>
      </c>
      <c r="O1" s="416"/>
      <c r="P1" s="416"/>
      <c r="Q1" s="417">
        <f>受書式８!Q1</f>
        <v>0</v>
      </c>
      <c r="R1" s="418"/>
      <c r="S1" s="418"/>
      <c r="T1" s="418"/>
      <c r="U1" s="418"/>
      <c r="V1" s="418"/>
      <c r="W1" s="418"/>
      <c r="X1" s="419"/>
    </row>
    <row r="2" spans="1:24" ht="15" customHeight="1" x14ac:dyDescent="0.15">
      <c r="A2" s="10"/>
      <c r="C2" s="12"/>
      <c r="D2" s="12"/>
      <c r="E2" s="12"/>
      <c r="F2" s="12"/>
      <c r="G2" s="12"/>
      <c r="H2" s="12"/>
      <c r="I2" s="12"/>
      <c r="J2" s="12"/>
      <c r="K2" s="12"/>
      <c r="L2" s="12"/>
      <c r="M2" s="12"/>
      <c r="N2" s="420" t="s">
        <v>52</v>
      </c>
      <c r="O2" s="420"/>
      <c r="P2" s="420"/>
      <c r="Q2" s="416">
        <f>'入力項目（記入シート）'!F24</f>
        <v>0</v>
      </c>
      <c r="R2" s="416"/>
      <c r="S2" s="416"/>
      <c r="T2" s="416"/>
      <c r="U2" s="416"/>
      <c r="V2" s="416"/>
      <c r="W2" s="416"/>
      <c r="X2" s="416"/>
    </row>
    <row r="3" spans="1:24" ht="15" customHeight="1" x14ac:dyDescent="0.15">
      <c r="A3" s="10"/>
      <c r="C3" s="12"/>
      <c r="D3" s="12"/>
      <c r="E3" s="12"/>
      <c r="F3" s="12"/>
      <c r="G3" s="12"/>
      <c r="H3" s="12"/>
      <c r="I3" s="12"/>
      <c r="J3" s="12"/>
      <c r="K3" s="12"/>
      <c r="L3" s="12"/>
      <c r="M3" s="12"/>
      <c r="N3" s="420"/>
      <c r="O3" s="420"/>
      <c r="P3" s="420"/>
      <c r="Q3" s="416">
        <f>'入力項目（記入シート）'!F26</f>
        <v>0</v>
      </c>
      <c r="R3" s="416"/>
      <c r="S3" s="416"/>
      <c r="T3" s="416"/>
      <c r="U3" s="416"/>
      <c r="V3" s="416"/>
      <c r="W3" s="416"/>
      <c r="X3" s="416"/>
    </row>
    <row r="4" spans="1:24" ht="15" customHeight="1" x14ac:dyDescent="0.15">
      <c r="A4" s="10"/>
      <c r="C4" s="12"/>
      <c r="D4" s="12"/>
      <c r="E4" s="12"/>
      <c r="F4" s="12"/>
      <c r="G4" s="12"/>
      <c r="H4" s="12"/>
      <c r="I4" s="12"/>
      <c r="J4" s="12"/>
      <c r="K4" s="12"/>
      <c r="L4" s="12"/>
      <c r="M4" s="12"/>
      <c r="N4" s="13"/>
      <c r="O4" s="13"/>
      <c r="P4" s="13"/>
      <c r="Q4" s="14"/>
      <c r="R4" s="14"/>
      <c r="S4" s="14"/>
      <c r="T4" s="14"/>
      <c r="U4" s="14"/>
      <c r="V4" s="14"/>
      <c r="W4" s="14"/>
      <c r="X4" s="14"/>
    </row>
    <row r="5" spans="1:24" ht="15" customHeight="1" x14ac:dyDescent="0.15">
      <c r="A5" s="15"/>
      <c r="C5" s="12"/>
      <c r="D5" s="12"/>
      <c r="E5" s="12"/>
      <c r="F5" s="12"/>
      <c r="G5" s="12"/>
      <c r="H5" s="12"/>
      <c r="I5" s="12"/>
      <c r="J5" s="12"/>
      <c r="K5" s="12"/>
      <c r="L5" s="12"/>
      <c r="M5" s="12"/>
      <c r="N5" s="12"/>
      <c r="O5" s="12"/>
      <c r="P5" s="424"/>
      <c r="Q5" s="424"/>
      <c r="R5" s="428" t="s">
        <v>53</v>
      </c>
      <c r="S5" s="428"/>
      <c r="T5" s="429">
        <f>'入力項目（記入シート）'!F8</f>
        <v>0</v>
      </c>
      <c r="U5" s="429"/>
      <c r="V5" s="429"/>
      <c r="W5" s="429"/>
      <c r="X5" s="429"/>
    </row>
    <row r="6" spans="1:24" ht="15" customHeight="1" x14ac:dyDescent="0.15">
      <c r="A6" s="15"/>
      <c r="C6" s="12"/>
      <c r="D6" s="12"/>
      <c r="E6" s="12"/>
      <c r="F6" s="12"/>
      <c r="G6" s="12"/>
      <c r="H6" s="12"/>
      <c r="I6" s="12"/>
      <c r="J6" s="12"/>
      <c r="K6" s="12"/>
      <c r="L6" s="12"/>
      <c r="M6" s="12"/>
      <c r="N6" s="12"/>
      <c r="O6" s="12"/>
      <c r="P6" s="13"/>
      <c r="Q6" s="13"/>
      <c r="R6" s="16"/>
      <c r="S6" s="16"/>
      <c r="T6" s="16"/>
      <c r="U6" s="16"/>
      <c r="V6" s="16"/>
      <c r="W6" s="16"/>
      <c r="X6" s="16"/>
    </row>
    <row r="7" spans="1:24" ht="18" customHeight="1" x14ac:dyDescent="0.15">
      <c r="A7" s="15"/>
      <c r="C7" s="17"/>
      <c r="D7" s="17"/>
      <c r="E7" s="17"/>
      <c r="F7" s="18"/>
      <c r="G7" s="18"/>
      <c r="H7" s="427" t="s">
        <v>224</v>
      </c>
      <c r="I7" s="427"/>
      <c r="J7" s="427"/>
      <c r="K7" s="427"/>
      <c r="L7" s="427"/>
      <c r="M7" s="427"/>
      <c r="N7" s="427"/>
      <c r="O7" s="427"/>
      <c r="P7" s="19" t="s">
        <v>276</v>
      </c>
      <c r="Q7" s="20" t="s">
        <v>116</v>
      </c>
      <c r="R7" s="21" t="s">
        <v>277</v>
      </c>
      <c r="S7" s="16"/>
      <c r="T7" s="21" t="s">
        <v>278</v>
      </c>
      <c r="U7" s="22" t="s">
        <v>60</v>
      </c>
      <c r="V7" s="23" t="s">
        <v>279</v>
      </c>
      <c r="W7" s="24"/>
      <c r="X7" s="16"/>
    </row>
    <row r="8" spans="1:24" ht="18" customHeight="1" x14ac:dyDescent="0.15">
      <c r="A8" s="25" t="s">
        <v>226</v>
      </c>
      <c r="C8" s="26"/>
      <c r="D8" s="27"/>
      <c r="E8" s="27"/>
      <c r="F8" s="27"/>
      <c r="G8" s="27"/>
      <c r="H8" s="27"/>
      <c r="I8" s="27"/>
      <c r="J8" s="27"/>
      <c r="K8" s="27"/>
      <c r="L8" s="27"/>
      <c r="M8" s="27"/>
      <c r="N8" s="27"/>
      <c r="O8" s="28"/>
      <c r="P8" s="28"/>
      <c r="Q8" s="29"/>
      <c r="R8" s="16"/>
      <c r="S8" s="30"/>
      <c r="T8" s="31"/>
      <c r="U8" s="12"/>
      <c r="V8" s="16"/>
      <c r="W8" s="16"/>
      <c r="X8" s="16"/>
    </row>
    <row r="9" spans="1:24" ht="18" customHeight="1" x14ac:dyDescent="0.15">
      <c r="A9" s="10" t="s">
        <v>54</v>
      </c>
      <c r="C9" s="12"/>
      <c r="D9" s="12"/>
      <c r="E9" s="12"/>
      <c r="G9" s="29"/>
      <c r="H9" s="29"/>
      <c r="I9" s="29"/>
      <c r="J9" s="29"/>
      <c r="L9" s="32"/>
      <c r="M9" s="29"/>
      <c r="N9" s="29"/>
      <c r="O9" s="29"/>
      <c r="P9" s="29"/>
      <c r="Q9" s="29"/>
      <c r="R9" s="29"/>
      <c r="S9" s="12"/>
      <c r="T9" s="16"/>
      <c r="U9" s="12"/>
      <c r="V9" s="16"/>
      <c r="W9" s="16"/>
      <c r="X9" s="16"/>
    </row>
    <row r="10" spans="1:24" ht="18" customHeight="1" x14ac:dyDescent="0.15">
      <c r="A10" s="425" t="str">
        <f>'施設情報（記入不要）'!A2&amp;"　院長　殿"</f>
        <v>北陸病院　院長　殿</v>
      </c>
      <c r="B10" s="426"/>
      <c r="C10" s="426"/>
      <c r="D10" s="426"/>
      <c r="E10" s="426"/>
      <c r="F10" s="426"/>
      <c r="G10" s="426"/>
      <c r="H10" s="29"/>
      <c r="I10" s="29"/>
      <c r="J10" s="29"/>
      <c r="L10" s="32"/>
      <c r="M10" s="29"/>
      <c r="N10" s="29"/>
      <c r="O10" s="29"/>
      <c r="P10" s="29"/>
      <c r="Q10" s="29"/>
      <c r="R10" s="29"/>
      <c r="S10" s="12"/>
      <c r="T10" s="16"/>
      <c r="U10" s="12"/>
      <c r="V10" s="16"/>
      <c r="W10" s="16"/>
      <c r="X10" s="16"/>
    </row>
    <row r="11" spans="1:24" ht="15" customHeight="1" x14ac:dyDescent="0.15">
      <c r="B11" s="10"/>
      <c r="C11" s="33"/>
      <c r="D11" s="29"/>
      <c r="J11" s="29"/>
      <c r="P11" s="34" t="s">
        <v>221</v>
      </c>
      <c r="Q11" s="10"/>
      <c r="S11" s="33"/>
    </row>
    <row r="12" spans="1:24" ht="15" customHeight="1" x14ac:dyDescent="0.15">
      <c r="B12" s="10"/>
      <c r="C12" s="33"/>
      <c r="D12" s="29"/>
      <c r="J12" s="29"/>
      <c r="P12" s="421" t="s">
        <v>218</v>
      </c>
      <c r="Q12" s="421"/>
      <c r="R12" s="423">
        <f>'入力項目（記入シート）'!F36</f>
        <v>0</v>
      </c>
      <c r="S12" s="423"/>
      <c r="T12" s="423"/>
      <c r="U12" s="423"/>
      <c r="V12" s="423"/>
      <c r="W12" s="423"/>
    </row>
    <row r="13" spans="1:24" ht="15" customHeight="1" x14ac:dyDescent="0.15">
      <c r="B13" s="10"/>
      <c r="C13" s="33"/>
      <c r="D13" s="29"/>
      <c r="J13" s="29"/>
      <c r="P13" s="421" t="s">
        <v>219</v>
      </c>
      <c r="Q13" s="421"/>
      <c r="R13" s="423">
        <f>'入力項目（記入シート）'!F37</f>
        <v>0</v>
      </c>
      <c r="S13" s="423"/>
      <c r="T13" s="423"/>
      <c r="U13" s="423"/>
      <c r="V13" s="423"/>
      <c r="W13" s="423"/>
    </row>
    <row r="14" spans="1:24" ht="15" customHeight="1" x14ac:dyDescent="0.15">
      <c r="B14" s="10"/>
      <c r="C14" s="421"/>
      <c r="D14" s="421"/>
      <c r="J14" s="29"/>
      <c r="P14" s="421" t="s">
        <v>220</v>
      </c>
      <c r="Q14" s="421"/>
      <c r="R14" s="422">
        <f>'入力項目（記入シート）'!F35</f>
        <v>0</v>
      </c>
      <c r="S14" s="422"/>
      <c r="T14" s="422"/>
      <c r="U14" s="422"/>
      <c r="V14" s="422"/>
      <c r="W14" s="422"/>
      <c r="X14" s="31"/>
    </row>
    <row r="15" spans="1:24" ht="18" customHeight="1" x14ac:dyDescent="0.15">
      <c r="A15" s="15"/>
      <c r="C15" s="12"/>
      <c r="D15" s="12"/>
      <c r="E15" s="12"/>
      <c r="G15" s="29"/>
      <c r="H15" s="29"/>
      <c r="I15" s="29"/>
      <c r="J15" s="29"/>
      <c r="L15" s="32"/>
      <c r="M15" s="29"/>
      <c r="N15" s="29"/>
      <c r="O15" s="29"/>
      <c r="P15" s="31"/>
      <c r="Q15" s="10"/>
      <c r="R15" s="10"/>
      <c r="S15" s="10"/>
      <c r="T15" s="10"/>
      <c r="U15" s="10"/>
      <c r="V15" s="10"/>
      <c r="W15" s="10"/>
      <c r="X15" s="16"/>
    </row>
    <row r="16" spans="1:24" x14ac:dyDescent="0.15">
      <c r="A16" s="30" t="s">
        <v>94</v>
      </c>
      <c r="C16" s="31"/>
      <c r="D16" s="31"/>
      <c r="E16" s="31"/>
      <c r="F16" s="31"/>
      <c r="G16" s="31"/>
      <c r="H16" s="31"/>
      <c r="I16" s="31"/>
      <c r="J16" s="31"/>
      <c r="K16" s="31"/>
      <c r="L16" s="31"/>
      <c r="M16" s="31"/>
      <c r="N16" s="31"/>
      <c r="O16" s="31"/>
      <c r="P16" s="31"/>
      <c r="Q16" s="31"/>
      <c r="R16" s="31"/>
      <c r="S16" s="31"/>
      <c r="T16" s="31"/>
      <c r="U16" s="31"/>
      <c r="V16" s="31"/>
      <c r="W16" s="31"/>
      <c r="X16" s="16"/>
    </row>
    <row r="17" spans="1:24" ht="13.5" customHeight="1" x14ac:dyDescent="0.15">
      <c r="A17" s="15"/>
      <c r="B17" s="35"/>
      <c r="C17" s="10"/>
      <c r="D17" s="10"/>
      <c r="E17" s="10"/>
      <c r="F17" s="10"/>
      <c r="G17" s="10"/>
      <c r="H17" s="10"/>
      <c r="I17" s="10"/>
      <c r="J17" s="10"/>
      <c r="K17" s="10"/>
      <c r="L17" s="10"/>
      <c r="M17" s="10"/>
      <c r="N17" s="10"/>
      <c r="O17" s="10"/>
      <c r="P17" s="10"/>
      <c r="Q17" s="10"/>
      <c r="R17" s="10"/>
      <c r="S17" s="10"/>
      <c r="T17" s="10"/>
      <c r="U17" s="10"/>
      <c r="V17" s="10"/>
      <c r="W17" s="10"/>
      <c r="X17" s="16"/>
    </row>
    <row r="18" spans="1:24" x14ac:dyDescent="0.15">
      <c r="A18" s="15"/>
      <c r="C18" s="12"/>
      <c r="D18" s="12"/>
      <c r="E18" s="12"/>
      <c r="G18" s="29"/>
      <c r="H18" s="29"/>
      <c r="I18" s="29"/>
      <c r="J18" s="29"/>
      <c r="L18" s="13" t="s">
        <v>56</v>
      </c>
      <c r="M18" s="29"/>
      <c r="N18" s="29"/>
      <c r="O18" s="29"/>
      <c r="P18" s="29"/>
      <c r="Q18" s="29"/>
      <c r="R18" s="29"/>
      <c r="S18" s="12"/>
      <c r="T18" s="16"/>
      <c r="U18" s="12"/>
      <c r="V18" s="16"/>
      <c r="W18" s="16"/>
      <c r="X18" s="16"/>
    </row>
    <row r="19" spans="1:24" ht="13.5" thickBot="1" x14ac:dyDescent="0.2">
      <c r="A19" s="15"/>
      <c r="C19" s="12"/>
      <c r="D19" s="12"/>
      <c r="E19" s="12"/>
      <c r="G19" s="29"/>
      <c r="H19" s="29"/>
      <c r="I19" s="29"/>
      <c r="J19" s="29"/>
      <c r="L19" s="13"/>
      <c r="M19" s="29"/>
      <c r="N19" s="29"/>
      <c r="O19" s="29"/>
      <c r="P19" s="29"/>
      <c r="Q19" s="29"/>
      <c r="R19" s="29"/>
      <c r="S19" s="12"/>
      <c r="T19" s="16"/>
      <c r="U19" s="12"/>
      <c r="V19" s="16"/>
      <c r="W19" s="16"/>
      <c r="X19" s="16"/>
    </row>
    <row r="20" spans="1:24" ht="27" customHeight="1" thickBot="1" x14ac:dyDescent="0.2">
      <c r="A20" s="367" t="s">
        <v>57</v>
      </c>
      <c r="B20" s="368"/>
      <c r="C20" s="368"/>
      <c r="D20" s="368"/>
      <c r="E20" s="369"/>
      <c r="F20" s="370">
        <f>'入力項目（記入シート）'!F19</f>
        <v>0</v>
      </c>
      <c r="G20" s="371"/>
      <c r="H20" s="371"/>
      <c r="I20" s="371"/>
      <c r="J20" s="371"/>
      <c r="K20" s="371"/>
      <c r="L20" s="371"/>
      <c r="M20" s="371"/>
      <c r="N20" s="371"/>
      <c r="O20" s="372"/>
      <c r="P20" s="373" t="s">
        <v>58</v>
      </c>
      <c r="Q20" s="374"/>
      <c r="R20" s="370">
        <f>'入力項目（記入シート）'!F20</f>
        <v>0</v>
      </c>
      <c r="S20" s="371"/>
      <c r="T20" s="371"/>
      <c r="U20" s="371"/>
      <c r="V20" s="371"/>
      <c r="W20" s="371"/>
      <c r="X20" s="375"/>
    </row>
    <row r="21" spans="1:24" ht="15" customHeight="1" x14ac:dyDescent="0.15">
      <c r="A21" s="376" t="s">
        <v>59</v>
      </c>
      <c r="B21" s="377"/>
      <c r="C21" s="377"/>
      <c r="D21" s="377"/>
      <c r="E21" s="378"/>
      <c r="F21" s="385">
        <f>'入力項目（記入シート）'!F22</f>
        <v>0</v>
      </c>
      <c r="G21" s="386"/>
      <c r="H21" s="386"/>
      <c r="I21" s="386"/>
      <c r="J21" s="386"/>
      <c r="K21" s="386"/>
      <c r="L21" s="386"/>
      <c r="M21" s="386"/>
      <c r="N21" s="386"/>
      <c r="O21" s="386"/>
      <c r="P21" s="386"/>
      <c r="Q21" s="386"/>
      <c r="R21" s="386"/>
      <c r="S21" s="386"/>
      <c r="T21" s="386"/>
      <c r="U21" s="386"/>
      <c r="V21" s="386"/>
      <c r="W21" s="386"/>
      <c r="X21" s="387"/>
    </row>
    <row r="22" spans="1:24" ht="15" customHeight="1" x14ac:dyDescent="0.15">
      <c r="A22" s="379"/>
      <c r="B22" s="380"/>
      <c r="C22" s="380"/>
      <c r="D22" s="380"/>
      <c r="E22" s="381"/>
      <c r="F22" s="388"/>
      <c r="G22" s="389"/>
      <c r="H22" s="389"/>
      <c r="I22" s="389"/>
      <c r="J22" s="389"/>
      <c r="K22" s="389"/>
      <c r="L22" s="389"/>
      <c r="M22" s="389"/>
      <c r="N22" s="389"/>
      <c r="O22" s="389"/>
      <c r="P22" s="389"/>
      <c r="Q22" s="389"/>
      <c r="R22" s="389"/>
      <c r="S22" s="389"/>
      <c r="T22" s="389"/>
      <c r="U22" s="389"/>
      <c r="V22" s="389"/>
      <c r="W22" s="389"/>
      <c r="X22" s="390"/>
    </row>
    <row r="23" spans="1:24" ht="15" customHeight="1" thickBot="1" x14ac:dyDescent="0.2">
      <c r="A23" s="382"/>
      <c r="B23" s="383"/>
      <c r="C23" s="383"/>
      <c r="D23" s="383"/>
      <c r="E23" s="384"/>
      <c r="F23" s="391"/>
      <c r="G23" s="392"/>
      <c r="H23" s="392"/>
      <c r="I23" s="392"/>
      <c r="J23" s="392"/>
      <c r="K23" s="392"/>
      <c r="L23" s="392"/>
      <c r="M23" s="392"/>
      <c r="N23" s="392"/>
      <c r="O23" s="392"/>
      <c r="P23" s="392"/>
      <c r="Q23" s="392"/>
      <c r="R23" s="392"/>
      <c r="S23" s="392"/>
      <c r="T23" s="392"/>
      <c r="U23" s="392"/>
      <c r="V23" s="392"/>
      <c r="W23" s="392"/>
      <c r="X23" s="393"/>
    </row>
    <row r="24" spans="1:24" x14ac:dyDescent="0.15">
      <c r="A24" s="36"/>
      <c r="B24" s="36"/>
      <c r="C24" s="36"/>
      <c r="D24" s="36"/>
      <c r="E24" s="36"/>
      <c r="F24" s="37"/>
      <c r="G24" s="37"/>
      <c r="H24" s="37"/>
      <c r="I24" s="37"/>
      <c r="J24" s="37"/>
      <c r="K24" s="37"/>
      <c r="L24" s="37"/>
      <c r="M24" s="37"/>
      <c r="N24" s="37"/>
      <c r="O24" s="37"/>
      <c r="P24" s="37"/>
      <c r="Q24" s="37"/>
      <c r="R24" s="37"/>
      <c r="S24" s="37"/>
      <c r="T24" s="37"/>
      <c r="U24" s="37"/>
      <c r="V24" s="37"/>
      <c r="W24" s="37"/>
      <c r="X24" s="37"/>
    </row>
    <row r="25" spans="1:24" ht="20.100000000000001" customHeight="1" thickBot="1" x14ac:dyDescent="0.2">
      <c r="A25" s="394" t="s">
        <v>95</v>
      </c>
      <c r="B25" s="394"/>
      <c r="C25" s="394"/>
      <c r="D25" s="394"/>
      <c r="E25" s="394"/>
      <c r="F25" s="394"/>
      <c r="G25" s="394"/>
      <c r="H25" s="394"/>
      <c r="I25" s="394"/>
      <c r="J25" s="394"/>
      <c r="K25" s="394"/>
      <c r="L25" s="394"/>
      <c r="M25" s="394"/>
      <c r="N25" s="394"/>
      <c r="O25" s="394"/>
      <c r="P25" s="394"/>
      <c r="Q25" s="394"/>
      <c r="R25" s="394"/>
      <c r="S25" s="394"/>
      <c r="T25" s="394"/>
      <c r="U25" s="394"/>
      <c r="V25" s="394"/>
      <c r="W25" s="394"/>
      <c r="X25" s="394"/>
    </row>
    <row r="26" spans="1:24" ht="13.5" customHeight="1" x14ac:dyDescent="0.15">
      <c r="A26" s="395" t="s">
        <v>184</v>
      </c>
      <c r="B26" s="396"/>
      <c r="C26" s="396"/>
      <c r="D26" s="397"/>
      <c r="E26" s="406" t="s">
        <v>185</v>
      </c>
      <c r="F26" s="407"/>
      <c r="G26" s="407"/>
      <c r="H26" s="407"/>
      <c r="I26" s="407"/>
      <c r="J26" s="407"/>
      <c r="K26" s="407"/>
      <c r="L26" s="407"/>
      <c r="M26" s="407"/>
      <c r="N26" s="407"/>
      <c r="O26" s="409" t="s">
        <v>186</v>
      </c>
      <c r="P26" s="410"/>
      <c r="Q26" s="410"/>
      <c r="R26" s="410"/>
      <c r="S26" s="410"/>
      <c r="T26" s="410"/>
      <c r="U26" s="410"/>
      <c r="V26" s="410"/>
      <c r="W26" s="410"/>
      <c r="X26" s="411"/>
    </row>
    <row r="27" spans="1:24" ht="13.5" customHeight="1" thickBot="1" x14ac:dyDescent="0.2">
      <c r="A27" s="398"/>
      <c r="B27" s="399"/>
      <c r="C27" s="399"/>
      <c r="D27" s="400"/>
      <c r="E27" s="408"/>
      <c r="F27" s="408"/>
      <c r="G27" s="408"/>
      <c r="H27" s="408"/>
      <c r="I27" s="408"/>
      <c r="J27" s="408"/>
      <c r="K27" s="408"/>
      <c r="L27" s="408"/>
      <c r="M27" s="408"/>
      <c r="N27" s="408"/>
      <c r="O27" s="401" t="s">
        <v>187</v>
      </c>
      <c r="P27" s="402"/>
      <c r="Q27" s="402"/>
      <c r="R27" s="402"/>
      <c r="S27" s="403"/>
      <c r="T27" s="401" t="s">
        <v>188</v>
      </c>
      <c r="U27" s="404"/>
      <c r="V27" s="404"/>
      <c r="W27" s="404"/>
      <c r="X27" s="405"/>
    </row>
    <row r="28" spans="1:24" ht="27" customHeight="1" x14ac:dyDescent="0.15">
      <c r="A28" s="364">
        <f>'入力項目（記入シート）'!F40</f>
        <v>0</v>
      </c>
      <c r="B28" s="365"/>
      <c r="C28" s="365"/>
      <c r="D28" s="366"/>
      <c r="E28" s="365">
        <f>'入力項目（記入シート）'!F39</f>
        <v>0</v>
      </c>
      <c r="F28" s="365"/>
      <c r="G28" s="365"/>
      <c r="H28" s="365"/>
      <c r="I28" s="365"/>
      <c r="J28" s="365"/>
      <c r="K28" s="365"/>
      <c r="L28" s="365"/>
      <c r="M28" s="365"/>
      <c r="N28" s="366"/>
      <c r="O28" s="412"/>
      <c r="P28" s="413"/>
      <c r="Q28" s="413"/>
      <c r="R28" s="413"/>
      <c r="S28" s="414"/>
      <c r="T28" s="412"/>
      <c r="U28" s="413"/>
      <c r="V28" s="413"/>
      <c r="W28" s="413"/>
      <c r="X28" s="415"/>
    </row>
    <row r="29" spans="1:24" ht="27" customHeight="1" x14ac:dyDescent="0.15">
      <c r="A29" s="334">
        <f>'入力項目（記入シート）'!F42</f>
        <v>0</v>
      </c>
      <c r="B29" s="335"/>
      <c r="C29" s="335"/>
      <c r="D29" s="335"/>
      <c r="E29" s="347">
        <f>'入力項目（記入シート）'!F41</f>
        <v>0</v>
      </c>
      <c r="F29" s="335"/>
      <c r="G29" s="335"/>
      <c r="H29" s="335"/>
      <c r="I29" s="335"/>
      <c r="J29" s="335"/>
      <c r="K29" s="335"/>
      <c r="L29" s="335"/>
      <c r="M29" s="335"/>
      <c r="N29" s="336"/>
      <c r="O29" s="341"/>
      <c r="P29" s="345"/>
      <c r="Q29" s="345"/>
      <c r="R29" s="345"/>
      <c r="S29" s="358"/>
      <c r="T29" s="344"/>
      <c r="U29" s="345"/>
      <c r="V29" s="345"/>
      <c r="W29" s="345"/>
      <c r="X29" s="346"/>
    </row>
    <row r="30" spans="1:24" ht="27" customHeight="1" x14ac:dyDescent="0.15">
      <c r="A30" s="334">
        <f>'入力項目（記入シート）'!F44</f>
        <v>0</v>
      </c>
      <c r="B30" s="335"/>
      <c r="C30" s="335"/>
      <c r="D30" s="336"/>
      <c r="E30" s="335">
        <f>'入力項目（記入シート）'!F43</f>
        <v>0</v>
      </c>
      <c r="F30" s="335"/>
      <c r="G30" s="335"/>
      <c r="H30" s="335"/>
      <c r="I30" s="335"/>
      <c r="J30" s="335"/>
      <c r="K30" s="335"/>
      <c r="L30" s="335"/>
      <c r="M30" s="335"/>
      <c r="N30" s="336"/>
      <c r="O30" s="341"/>
      <c r="P30" s="345"/>
      <c r="Q30" s="345"/>
      <c r="R30" s="345"/>
      <c r="S30" s="358"/>
      <c r="T30" s="344"/>
      <c r="U30" s="345"/>
      <c r="V30" s="345"/>
      <c r="W30" s="345"/>
      <c r="X30" s="346"/>
    </row>
    <row r="31" spans="1:24" ht="27" customHeight="1" x14ac:dyDescent="0.15">
      <c r="A31" s="334">
        <f>'入力項目（記入シート）'!F46</f>
        <v>0</v>
      </c>
      <c r="B31" s="335"/>
      <c r="C31" s="335"/>
      <c r="D31" s="336"/>
      <c r="E31" s="335">
        <f>'入力項目（記入シート）'!F45</f>
        <v>0</v>
      </c>
      <c r="F31" s="335"/>
      <c r="G31" s="335"/>
      <c r="H31" s="335"/>
      <c r="I31" s="335"/>
      <c r="J31" s="335"/>
      <c r="K31" s="335"/>
      <c r="L31" s="335"/>
      <c r="M31" s="335"/>
      <c r="N31" s="336"/>
      <c r="O31" s="341"/>
      <c r="P31" s="345"/>
      <c r="Q31" s="345"/>
      <c r="R31" s="345"/>
      <c r="S31" s="358"/>
      <c r="T31" s="344"/>
      <c r="U31" s="345"/>
      <c r="V31" s="345"/>
      <c r="W31" s="345"/>
      <c r="X31" s="346"/>
    </row>
    <row r="32" spans="1:24" ht="27" customHeight="1" x14ac:dyDescent="0.15">
      <c r="A32" s="334">
        <f>'入力項目（記入シート）'!F48</f>
        <v>0</v>
      </c>
      <c r="B32" s="335"/>
      <c r="C32" s="335"/>
      <c r="D32" s="335"/>
      <c r="E32" s="347">
        <f>'入力項目（記入シート）'!F47</f>
        <v>0</v>
      </c>
      <c r="F32" s="335"/>
      <c r="G32" s="335"/>
      <c r="H32" s="335"/>
      <c r="I32" s="335"/>
      <c r="J32" s="335"/>
      <c r="K32" s="335"/>
      <c r="L32" s="335"/>
      <c r="M32" s="335"/>
      <c r="N32" s="336"/>
      <c r="O32" s="359"/>
      <c r="P32" s="360"/>
      <c r="Q32" s="360"/>
      <c r="R32" s="360"/>
      <c r="S32" s="361"/>
      <c r="T32" s="362"/>
      <c r="U32" s="360"/>
      <c r="V32" s="360"/>
      <c r="W32" s="360"/>
      <c r="X32" s="363"/>
    </row>
    <row r="33" spans="1:24" ht="27" customHeight="1" x14ac:dyDescent="0.15">
      <c r="A33" s="334">
        <f>'入力項目（記入シート）'!F50</f>
        <v>0</v>
      </c>
      <c r="B33" s="335"/>
      <c r="C33" s="335"/>
      <c r="D33" s="336"/>
      <c r="E33" s="347">
        <f>'入力項目（記入シート）'!F49</f>
        <v>0</v>
      </c>
      <c r="F33" s="348"/>
      <c r="G33" s="348"/>
      <c r="H33" s="348"/>
      <c r="I33" s="348"/>
      <c r="J33" s="348"/>
      <c r="K33" s="348"/>
      <c r="L33" s="348"/>
      <c r="M33" s="348"/>
      <c r="N33" s="349"/>
      <c r="O33" s="341"/>
      <c r="P33" s="342"/>
      <c r="Q33" s="342"/>
      <c r="R33" s="342"/>
      <c r="S33" s="343"/>
      <c r="T33" s="344"/>
      <c r="U33" s="345"/>
      <c r="V33" s="345"/>
      <c r="W33" s="345"/>
      <c r="X33" s="346"/>
    </row>
    <row r="34" spans="1:24" ht="27" customHeight="1" x14ac:dyDescent="0.15">
      <c r="A34" s="334">
        <f>'入力項目（記入シート）'!F52</f>
        <v>0</v>
      </c>
      <c r="B34" s="335"/>
      <c r="C34" s="335"/>
      <c r="D34" s="336"/>
      <c r="E34" s="347">
        <f>'入力項目（記入シート）'!F51</f>
        <v>0</v>
      </c>
      <c r="F34" s="348"/>
      <c r="G34" s="348"/>
      <c r="H34" s="348"/>
      <c r="I34" s="348"/>
      <c r="J34" s="348"/>
      <c r="K34" s="348"/>
      <c r="L34" s="348"/>
      <c r="M34" s="348"/>
      <c r="N34" s="349"/>
      <c r="O34" s="341"/>
      <c r="P34" s="342"/>
      <c r="Q34" s="342"/>
      <c r="R34" s="342"/>
      <c r="S34" s="343"/>
      <c r="T34" s="344"/>
      <c r="U34" s="345"/>
      <c r="V34" s="345"/>
      <c r="W34" s="345"/>
      <c r="X34" s="346"/>
    </row>
    <row r="35" spans="1:24" ht="27" customHeight="1" x14ac:dyDescent="0.15">
      <c r="A35" s="334">
        <f>'入力項目（記入シート）'!F54</f>
        <v>0</v>
      </c>
      <c r="B35" s="335"/>
      <c r="C35" s="335"/>
      <c r="D35" s="335"/>
      <c r="E35" s="339">
        <f>'入力項目（記入シート）'!F53</f>
        <v>0</v>
      </c>
      <c r="F35" s="340"/>
      <c r="G35" s="340"/>
      <c r="H35" s="340"/>
      <c r="I35" s="340"/>
      <c r="J35" s="340"/>
      <c r="K35" s="340"/>
      <c r="L35" s="340"/>
      <c r="M35" s="340"/>
      <c r="N35" s="340"/>
      <c r="O35" s="341"/>
      <c r="P35" s="342"/>
      <c r="Q35" s="342"/>
      <c r="R35" s="342"/>
      <c r="S35" s="343"/>
      <c r="T35" s="344"/>
      <c r="U35" s="345"/>
      <c r="V35" s="345"/>
      <c r="W35" s="345"/>
      <c r="X35" s="346"/>
    </row>
    <row r="36" spans="1:24" ht="27" customHeight="1" x14ac:dyDescent="0.15">
      <c r="A36" s="334">
        <f>'入力項目（記入シート）'!F56</f>
        <v>0</v>
      </c>
      <c r="B36" s="335"/>
      <c r="C36" s="335"/>
      <c r="D36" s="336"/>
      <c r="E36" s="347">
        <f>'入力項目（記入シート）'!F55</f>
        <v>0</v>
      </c>
      <c r="F36" s="348"/>
      <c r="G36" s="348"/>
      <c r="H36" s="348"/>
      <c r="I36" s="348"/>
      <c r="J36" s="348"/>
      <c r="K36" s="348"/>
      <c r="L36" s="348"/>
      <c r="M36" s="348"/>
      <c r="N36" s="349"/>
      <c r="O36" s="341"/>
      <c r="P36" s="342"/>
      <c r="Q36" s="342"/>
      <c r="R36" s="342"/>
      <c r="S36" s="343"/>
      <c r="T36" s="344"/>
      <c r="U36" s="345"/>
      <c r="V36" s="345"/>
      <c r="W36" s="345"/>
      <c r="X36" s="346"/>
    </row>
    <row r="37" spans="1:24" ht="27" customHeight="1" thickBot="1" x14ac:dyDescent="0.2">
      <c r="A37" s="337">
        <f>'入力項目（記入シート）'!F58</f>
        <v>0</v>
      </c>
      <c r="B37" s="338"/>
      <c r="C37" s="338"/>
      <c r="D37" s="338"/>
      <c r="E37" s="350">
        <f>'入力項目（記入シート）'!F57</f>
        <v>0</v>
      </c>
      <c r="F37" s="338"/>
      <c r="G37" s="338"/>
      <c r="H37" s="338"/>
      <c r="I37" s="338"/>
      <c r="J37" s="338"/>
      <c r="K37" s="338"/>
      <c r="L37" s="338"/>
      <c r="M37" s="338"/>
      <c r="N37" s="351"/>
      <c r="O37" s="352"/>
      <c r="P37" s="353"/>
      <c r="Q37" s="353"/>
      <c r="R37" s="353"/>
      <c r="S37" s="354"/>
      <c r="T37" s="355"/>
      <c r="U37" s="356"/>
      <c r="V37" s="356"/>
      <c r="W37" s="356"/>
      <c r="X37" s="357"/>
    </row>
    <row r="38" spans="1:24" x14ac:dyDescent="0.15">
      <c r="A38" s="38"/>
      <c r="B38" s="38"/>
      <c r="C38" s="38"/>
      <c r="D38" s="38"/>
      <c r="E38" s="39"/>
      <c r="F38" s="38"/>
      <c r="G38" s="38"/>
      <c r="H38" s="38"/>
      <c r="I38" s="38"/>
      <c r="J38" s="38"/>
      <c r="K38" s="38"/>
      <c r="L38" s="38"/>
      <c r="M38" s="38"/>
      <c r="N38" s="38"/>
      <c r="O38" s="40"/>
      <c r="P38" s="41"/>
      <c r="Q38" s="41"/>
      <c r="R38" s="41"/>
      <c r="S38" s="41"/>
      <c r="T38" s="41"/>
      <c r="U38" s="41"/>
      <c r="V38" s="41"/>
      <c r="W38" s="41"/>
      <c r="X38" s="41"/>
    </row>
    <row r="39" spans="1:24" x14ac:dyDescent="0.15">
      <c r="A39" s="10"/>
      <c r="C39" s="12"/>
      <c r="D39" s="12"/>
      <c r="E39" s="12"/>
      <c r="F39" s="12"/>
      <c r="G39" s="12"/>
      <c r="H39" s="12"/>
      <c r="I39" s="12"/>
      <c r="J39" s="12"/>
      <c r="K39" s="12"/>
      <c r="L39" s="12"/>
      <c r="M39" s="12"/>
      <c r="N39" s="13"/>
      <c r="O39" s="13"/>
      <c r="P39" s="13"/>
      <c r="Q39" s="13"/>
      <c r="R39" s="12"/>
      <c r="S39" s="12"/>
      <c r="T39" s="13"/>
      <c r="U39" s="12"/>
      <c r="V39" s="12"/>
      <c r="W39" s="16"/>
      <c r="X39" s="16"/>
    </row>
  </sheetData>
  <sheetProtection password="CC53" sheet="1" objects="1" scenarios="1" selectLockedCells="1"/>
  <mergeCells count="69">
    <mergeCell ref="C14:D14"/>
    <mergeCell ref="P14:Q14"/>
    <mergeCell ref="R14:W14"/>
    <mergeCell ref="R12:W12"/>
    <mergeCell ref="P5:Q5"/>
    <mergeCell ref="A10:G10"/>
    <mergeCell ref="H7:O7"/>
    <mergeCell ref="R5:S5"/>
    <mergeCell ref="T5:X5"/>
    <mergeCell ref="P12:Q12"/>
    <mergeCell ref="P13:Q13"/>
    <mergeCell ref="R13:W13"/>
    <mergeCell ref="O28:S28"/>
    <mergeCell ref="T28:X28"/>
    <mergeCell ref="N1:P1"/>
    <mergeCell ref="Q1:X1"/>
    <mergeCell ref="N2:P3"/>
    <mergeCell ref="Q2:X2"/>
    <mergeCell ref="Q3:X3"/>
    <mergeCell ref="O34:S34"/>
    <mergeCell ref="T34:X34"/>
    <mergeCell ref="A28:D28"/>
    <mergeCell ref="A20:E20"/>
    <mergeCell ref="F20:O20"/>
    <mergeCell ref="P20:Q20"/>
    <mergeCell ref="R20:X20"/>
    <mergeCell ref="A21:E23"/>
    <mergeCell ref="F21:X23"/>
    <mergeCell ref="A25:X25"/>
    <mergeCell ref="A26:D27"/>
    <mergeCell ref="O27:S27"/>
    <mergeCell ref="T27:X27"/>
    <mergeCell ref="E26:N27"/>
    <mergeCell ref="O26:X26"/>
    <mergeCell ref="E28:N28"/>
    <mergeCell ref="E29:N29"/>
    <mergeCell ref="O29:S29"/>
    <mergeCell ref="T30:X30"/>
    <mergeCell ref="T29:X29"/>
    <mergeCell ref="E31:N31"/>
    <mergeCell ref="O31:S31"/>
    <mergeCell ref="T31:X31"/>
    <mergeCell ref="E37:N37"/>
    <mergeCell ref="O37:S37"/>
    <mergeCell ref="T37:X37"/>
    <mergeCell ref="A35:D35"/>
    <mergeCell ref="E30:N30"/>
    <mergeCell ref="O30:S30"/>
    <mergeCell ref="A32:D32"/>
    <mergeCell ref="A33:D33"/>
    <mergeCell ref="A34:D34"/>
    <mergeCell ref="E32:N32"/>
    <mergeCell ref="O32:S32"/>
    <mergeCell ref="T32:X32"/>
    <mergeCell ref="E33:N33"/>
    <mergeCell ref="O33:S33"/>
    <mergeCell ref="T33:X33"/>
    <mergeCell ref="E34:N34"/>
    <mergeCell ref="E35:N35"/>
    <mergeCell ref="O35:S35"/>
    <mergeCell ref="T35:X35"/>
    <mergeCell ref="E36:N36"/>
    <mergeCell ref="O36:S36"/>
    <mergeCell ref="T36:X36"/>
    <mergeCell ref="A29:D29"/>
    <mergeCell ref="A30:D30"/>
    <mergeCell ref="A31:D31"/>
    <mergeCell ref="A36:D36"/>
    <mergeCell ref="A37:D37"/>
  </mergeCells>
  <phoneticPr fontId="1"/>
  <conditionalFormatting sqref="A1:XFD6 A7:O7 X7:XFD7 A8:XFD1048576">
    <cfRule type="expression" dxfId="37" priority="4">
      <formula>CELL("protect",A1)=1</formula>
    </cfRule>
  </conditionalFormatting>
  <conditionalFormatting sqref="P7:R7">
    <cfRule type="expression" dxfId="36" priority="2">
      <formula>CELL("protect",L1048569)=1</formula>
    </cfRule>
  </conditionalFormatting>
  <conditionalFormatting sqref="S7">
    <cfRule type="expression" dxfId="35" priority="3">
      <formula>CELL("protect",N1048567)=1</formula>
    </cfRule>
  </conditionalFormatting>
  <conditionalFormatting sqref="T7:W7">
    <cfRule type="expression" dxfId="34" priority="1">
      <formula>CELL("protect",O1048569)=1</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5B5B"/>
  </sheetPr>
  <dimension ref="A1:AB43"/>
  <sheetViews>
    <sheetView view="pageBreakPreview" topLeftCell="A4" zoomScaleNormal="100" zoomScaleSheetLayoutView="100" workbookViewId="0">
      <selection activeCell="U37" sqref="U37:X37"/>
    </sheetView>
  </sheetViews>
  <sheetFormatPr defaultColWidth="9" defaultRowHeight="15" customHeight="1" x14ac:dyDescent="0.15"/>
  <cols>
    <col min="1" max="26" width="3.625" style="11" customWidth="1"/>
    <col min="27" max="27" width="15.75" style="11" customWidth="1"/>
    <col min="28" max="16384" width="9" style="11"/>
  </cols>
  <sheetData>
    <row r="1" spans="1:28" ht="15" customHeight="1" x14ac:dyDescent="0.15">
      <c r="A1" s="11" t="s">
        <v>97</v>
      </c>
      <c r="N1" s="416" t="s">
        <v>51</v>
      </c>
      <c r="O1" s="416"/>
      <c r="P1" s="416"/>
      <c r="Q1" s="417">
        <f>受書式８!Q1</f>
        <v>0</v>
      </c>
      <c r="R1" s="418"/>
      <c r="S1" s="418"/>
      <c r="T1" s="418"/>
      <c r="U1" s="418"/>
      <c r="V1" s="418"/>
      <c r="W1" s="418"/>
      <c r="X1" s="419"/>
    </row>
    <row r="2" spans="1:28" ht="15" customHeight="1" x14ac:dyDescent="0.15">
      <c r="N2" s="420" t="s">
        <v>52</v>
      </c>
      <c r="O2" s="420"/>
      <c r="P2" s="420"/>
      <c r="Q2" s="416">
        <f>'入力項目（記入シート）'!F24</f>
        <v>0</v>
      </c>
      <c r="R2" s="416"/>
      <c r="S2" s="416"/>
      <c r="T2" s="416"/>
      <c r="U2" s="416"/>
      <c r="V2" s="416"/>
      <c r="W2" s="416"/>
      <c r="X2" s="416"/>
    </row>
    <row r="3" spans="1:28" ht="15" customHeight="1" x14ac:dyDescent="0.15">
      <c r="N3" s="420"/>
      <c r="O3" s="420"/>
      <c r="P3" s="420"/>
      <c r="Q3" s="416">
        <f>'入力項目（記入シート）'!F26</f>
        <v>0</v>
      </c>
      <c r="R3" s="416"/>
      <c r="S3" s="416"/>
      <c r="T3" s="416"/>
      <c r="U3" s="416"/>
      <c r="V3" s="416"/>
      <c r="W3" s="416"/>
      <c r="X3" s="416"/>
    </row>
    <row r="4" spans="1:28" ht="15" customHeight="1" x14ac:dyDescent="0.15">
      <c r="J4" s="29"/>
    </row>
    <row r="5" spans="1:28" ht="15" customHeight="1" x14ac:dyDescent="0.15">
      <c r="J5" s="29"/>
      <c r="P5" s="424"/>
      <c r="Q5" s="424"/>
      <c r="R5" s="428" t="s">
        <v>53</v>
      </c>
      <c r="S5" s="428"/>
      <c r="T5" s="429">
        <f>'入力項目（記入シート）'!F8</f>
        <v>0</v>
      </c>
      <c r="U5" s="429"/>
      <c r="V5" s="429"/>
      <c r="W5" s="429"/>
      <c r="X5" s="429"/>
    </row>
    <row r="6" spans="1:28" ht="15" customHeight="1" x14ac:dyDescent="0.15">
      <c r="J6" s="29"/>
      <c r="P6" s="13"/>
      <c r="Q6" s="13"/>
      <c r="R6" s="16"/>
      <c r="S6" s="16"/>
      <c r="T6" s="16"/>
      <c r="U6" s="16"/>
      <c r="V6" s="16"/>
      <c r="W6" s="16"/>
      <c r="X6" s="16"/>
    </row>
    <row r="7" spans="1:28" ht="18.75" x14ac:dyDescent="0.15">
      <c r="A7" s="496" t="s">
        <v>64</v>
      </c>
      <c r="B7" s="496"/>
      <c r="C7" s="496"/>
      <c r="D7" s="496"/>
      <c r="E7" s="496"/>
      <c r="F7" s="496"/>
      <c r="G7" s="496"/>
      <c r="H7" s="496"/>
      <c r="I7" s="496"/>
      <c r="J7" s="496"/>
      <c r="K7" s="496"/>
      <c r="L7" s="496"/>
      <c r="M7" s="496"/>
      <c r="N7" s="496"/>
      <c r="O7" s="496"/>
      <c r="P7" s="496"/>
      <c r="Q7" s="496"/>
      <c r="R7" s="496"/>
      <c r="S7" s="496"/>
      <c r="T7" s="496"/>
      <c r="U7" s="496"/>
      <c r="V7" s="496"/>
      <c r="W7" s="496"/>
      <c r="X7" s="496"/>
    </row>
    <row r="8" spans="1:28" ht="15" customHeight="1" x14ac:dyDescent="0.15">
      <c r="C8" s="49"/>
      <c r="D8" s="49"/>
      <c r="E8" s="49"/>
      <c r="F8" s="49"/>
      <c r="G8" s="49"/>
      <c r="H8" s="49"/>
      <c r="I8" s="49"/>
      <c r="J8" s="29"/>
    </row>
    <row r="9" spans="1:28" ht="15" customHeight="1" x14ac:dyDescent="0.15">
      <c r="B9" s="10"/>
      <c r="C9" s="33"/>
      <c r="D9" s="29"/>
      <c r="J9" s="29"/>
      <c r="P9" s="34" t="s">
        <v>221</v>
      </c>
      <c r="Q9" s="10"/>
      <c r="S9" s="33"/>
    </row>
    <row r="10" spans="1:28" ht="15" customHeight="1" x14ac:dyDescent="0.15">
      <c r="B10" s="10"/>
      <c r="C10" s="33"/>
      <c r="D10" s="29"/>
      <c r="J10" s="29"/>
      <c r="P10" s="421" t="s">
        <v>218</v>
      </c>
      <c r="Q10" s="421"/>
      <c r="R10" s="423">
        <f>'入力項目（記入シート）'!F36</f>
        <v>0</v>
      </c>
      <c r="S10" s="423"/>
      <c r="T10" s="423"/>
      <c r="U10" s="423"/>
      <c r="V10" s="423"/>
      <c r="W10" s="423"/>
    </row>
    <row r="11" spans="1:28" ht="15" customHeight="1" x14ac:dyDescent="0.15">
      <c r="B11" s="10"/>
      <c r="C11" s="33"/>
      <c r="D11" s="29"/>
      <c r="J11" s="29"/>
      <c r="P11" s="421" t="s">
        <v>219</v>
      </c>
      <c r="Q11" s="421"/>
      <c r="R11" s="423">
        <f>'入力項目（記入シート）'!F37</f>
        <v>0</v>
      </c>
      <c r="S11" s="423"/>
      <c r="T11" s="423"/>
      <c r="U11" s="423"/>
      <c r="V11" s="423"/>
      <c r="W11" s="423"/>
    </row>
    <row r="12" spans="1:28" ht="15" customHeight="1" x14ac:dyDescent="0.15">
      <c r="B12" s="10"/>
      <c r="C12" s="421"/>
      <c r="D12" s="421"/>
      <c r="J12" s="29"/>
      <c r="P12" s="421" t="s">
        <v>220</v>
      </c>
      <c r="Q12" s="421"/>
      <c r="R12" s="422">
        <f>'入力項目（記入シート）'!F35</f>
        <v>0</v>
      </c>
      <c r="S12" s="422"/>
      <c r="T12" s="422"/>
      <c r="U12" s="422"/>
      <c r="V12" s="422"/>
      <c r="W12" s="422"/>
      <c r="X12" s="31"/>
    </row>
    <row r="13" spans="1:28" ht="15" customHeight="1" thickBot="1" x14ac:dyDescent="0.2">
      <c r="B13" s="31"/>
      <c r="C13" s="421"/>
      <c r="D13" s="421"/>
      <c r="J13" s="29"/>
      <c r="R13" s="29"/>
      <c r="S13" s="31"/>
      <c r="U13" s="31"/>
      <c r="V13" s="31"/>
      <c r="W13" s="31"/>
      <c r="X13" s="31"/>
    </row>
    <row r="14" spans="1:28" ht="21" customHeight="1" x14ac:dyDescent="0.15">
      <c r="A14" s="436">
        <v>1</v>
      </c>
      <c r="B14" s="438" t="s">
        <v>65</v>
      </c>
      <c r="C14" s="439"/>
      <c r="D14" s="439"/>
      <c r="E14" s="439"/>
      <c r="F14" s="482"/>
      <c r="G14" s="385">
        <f>'入力項目（記入シート）'!F22</f>
        <v>0</v>
      </c>
      <c r="H14" s="386"/>
      <c r="I14" s="386"/>
      <c r="J14" s="386"/>
      <c r="K14" s="386"/>
      <c r="L14" s="386"/>
      <c r="M14" s="386"/>
      <c r="N14" s="386"/>
      <c r="O14" s="386"/>
      <c r="P14" s="386"/>
      <c r="Q14" s="386"/>
      <c r="R14" s="386"/>
      <c r="S14" s="386"/>
      <c r="T14" s="386"/>
      <c r="U14" s="386"/>
      <c r="V14" s="386"/>
      <c r="W14" s="386"/>
      <c r="X14" s="387"/>
      <c r="AA14" s="50" t="s">
        <v>66</v>
      </c>
      <c r="AB14" s="50"/>
    </row>
    <row r="15" spans="1:28" ht="21" customHeight="1" thickBot="1" x14ac:dyDescent="0.2">
      <c r="A15" s="437"/>
      <c r="B15" s="433"/>
      <c r="C15" s="434"/>
      <c r="D15" s="434"/>
      <c r="E15" s="434"/>
      <c r="F15" s="483"/>
      <c r="G15" s="391"/>
      <c r="H15" s="392"/>
      <c r="I15" s="392"/>
      <c r="J15" s="392"/>
      <c r="K15" s="392"/>
      <c r="L15" s="392"/>
      <c r="M15" s="392"/>
      <c r="N15" s="392"/>
      <c r="O15" s="392"/>
      <c r="P15" s="392"/>
      <c r="Q15" s="392"/>
      <c r="R15" s="392"/>
      <c r="S15" s="392"/>
      <c r="T15" s="392"/>
      <c r="U15" s="392"/>
      <c r="V15" s="392"/>
      <c r="W15" s="392"/>
      <c r="X15" s="393"/>
      <c r="AA15" s="50" t="s">
        <v>211</v>
      </c>
      <c r="AB15" s="51">
        <v>30000</v>
      </c>
    </row>
    <row r="16" spans="1:28" ht="21" customHeight="1" x14ac:dyDescent="0.15">
      <c r="A16" s="436">
        <v>2</v>
      </c>
      <c r="B16" s="438" t="s">
        <v>67</v>
      </c>
      <c r="C16" s="439"/>
      <c r="D16" s="439"/>
      <c r="E16" s="439"/>
      <c r="F16" s="482"/>
      <c r="G16" s="446">
        <f>'入力項目（記入シート）'!F24</f>
        <v>0</v>
      </c>
      <c r="H16" s="446"/>
      <c r="I16" s="446"/>
      <c r="J16" s="446"/>
      <c r="K16" s="446"/>
      <c r="L16" s="446"/>
      <c r="M16" s="446">
        <f>'入力項目（記入シート）'!F26</f>
        <v>0</v>
      </c>
      <c r="N16" s="446"/>
      <c r="O16" s="446"/>
      <c r="P16" s="446"/>
      <c r="Q16" s="446"/>
      <c r="R16" s="446"/>
      <c r="S16" s="446"/>
      <c r="T16" s="446"/>
      <c r="U16" s="446"/>
      <c r="V16" s="446"/>
      <c r="W16" s="446"/>
      <c r="X16" s="447"/>
      <c r="AA16" s="50" t="s">
        <v>212</v>
      </c>
      <c r="AB16" s="51">
        <v>20000</v>
      </c>
    </row>
    <row r="17" spans="1:28" ht="21" customHeight="1" thickBot="1" x14ac:dyDescent="0.2">
      <c r="A17" s="437"/>
      <c r="B17" s="433"/>
      <c r="C17" s="434"/>
      <c r="D17" s="434"/>
      <c r="E17" s="434"/>
      <c r="F17" s="483"/>
      <c r="G17" s="394"/>
      <c r="H17" s="394"/>
      <c r="I17" s="394"/>
      <c r="J17" s="394"/>
      <c r="K17" s="394"/>
      <c r="L17" s="394"/>
      <c r="M17" s="394"/>
      <c r="N17" s="394"/>
      <c r="O17" s="394"/>
      <c r="P17" s="394"/>
      <c r="Q17" s="394"/>
      <c r="R17" s="394"/>
      <c r="S17" s="394"/>
      <c r="T17" s="394"/>
      <c r="U17" s="394"/>
      <c r="V17" s="394"/>
      <c r="W17" s="394"/>
      <c r="X17" s="448"/>
      <c r="AA17" s="50" t="s">
        <v>213</v>
      </c>
      <c r="AB17" s="51">
        <v>20000</v>
      </c>
    </row>
    <row r="18" spans="1:28" ht="21" customHeight="1" x14ac:dyDescent="0.15">
      <c r="A18" s="436">
        <v>3</v>
      </c>
      <c r="B18" s="438" t="s">
        <v>68</v>
      </c>
      <c r="C18" s="439"/>
      <c r="D18" s="439"/>
      <c r="E18" s="439"/>
      <c r="F18" s="482"/>
      <c r="G18" s="484" t="s">
        <v>69</v>
      </c>
      <c r="H18" s="484"/>
      <c r="I18" s="484"/>
      <c r="J18" s="484"/>
      <c r="K18" s="484"/>
      <c r="L18" s="490" t="s">
        <v>222</v>
      </c>
      <c r="M18" s="490"/>
      <c r="N18" s="492">
        <f>'入力項目（記入シート）'!F33</f>
        <v>0</v>
      </c>
      <c r="O18" s="492"/>
      <c r="P18" s="492"/>
      <c r="Q18" s="492"/>
      <c r="R18" s="492"/>
      <c r="S18" s="492"/>
      <c r="T18" s="492"/>
      <c r="U18" s="492"/>
      <c r="V18" s="492"/>
      <c r="W18" s="492"/>
      <c r="X18" s="493"/>
      <c r="AA18" s="50" t="s">
        <v>214</v>
      </c>
      <c r="AB18" s="51">
        <v>20000</v>
      </c>
    </row>
    <row r="19" spans="1:28" ht="21" customHeight="1" thickBot="1" x14ac:dyDescent="0.2">
      <c r="A19" s="437"/>
      <c r="B19" s="433"/>
      <c r="C19" s="434"/>
      <c r="D19" s="434"/>
      <c r="E19" s="434"/>
      <c r="F19" s="483"/>
      <c r="G19" s="485"/>
      <c r="H19" s="485"/>
      <c r="I19" s="485"/>
      <c r="J19" s="485"/>
      <c r="K19" s="485"/>
      <c r="L19" s="491"/>
      <c r="M19" s="491"/>
      <c r="N19" s="494"/>
      <c r="O19" s="494"/>
      <c r="P19" s="494"/>
      <c r="Q19" s="494"/>
      <c r="R19" s="494"/>
      <c r="S19" s="494"/>
      <c r="T19" s="494"/>
      <c r="U19" s="494"/>
      <c r="V19" s="494"/>
      <c r="W19" s="494"/>
      <c r="X19" s="495"/>
      <c r="AA19" s="50" t="s">
        <v>215</v>
      </c>
      <c r="AB19" s="51">
        <v>20000</v>
      </c>
    </row>
    <row r="20" spans="1:28" ht="21" customHeight="1" x14ac:dyDescent="0.15">
      <c r="A20" s="436">
        <v>4</v>
      </c>
      <c r="B20" s="438" t="s">
        <v>70</v>
      </c>
      <c r="C20" s="439"/>
      <c r="D20" s="439"/>
      <c r="E20" s="439"/>
      <c r="F20" s="482"/>
      <c r="G20" s="488">
        <f>'入力項目（記入シート）'!F29</f>
        <v>0</v>
      </c>
      <c r="H20" s="488"/>
      <c r="I20" s="439" t="s">
        <v>61</v>
      </c>
      <c r="J20" s="439" t="s">
        <v>71</v>
      </c>
      <c r="K20" s="439"/>
      <c r="L20" s="439"/>
      <c r="M20" s="488">
        <f>'入力項目（記入シート）'!F30</f>
        <v>0</v>
      </c>
      <c r="N20" s="488"/>
      <c r="O20" s="484" t="s">
        <v>72</v>
      </c>
      <c r="P20" s="484"/>
      <c r="Q20" s="484"/>
      <c r="R20" s="484"/>
      <c r="S20" s="484"/>
      <c r="T20" s="484"/>
      <c r="U20" s="484"/>
      <c r="V20" s="484"/>
      <c r="W20" s="484"/>
      <c r="X20" s="486"/>
    </row>
    <row r="21" spans="1:28" ht="21" customHeight="1" thickBot="1" x14ac:dyDescent="0.2">
      <c r="A21" s="437"/>
      <c r="B21" s="433"/>
      <c r="C21" s="434"/>
      <c r="D21" s="434"/>
      <c r="E21" s="434"/>
      <c r="F21" s="483"/>
      <c r="G21" s="489"/>
      <c r="H21" s="489"/>
      <c r="I21" s="434"/>
      <c r="J21" s="434"/>
      <c r="K21" s="434"/>
      <c r="L21" s="434"/>
      <c r="M21" s="489"/>
      <c r="N21" s="489"/>
      <c r="O21" s="485"/>
      <c r="P21" s="485"/>
      <c r="Q21" s="485"/>
      <c r="R21" s="485"/>
      <c r="S21" s="485"/>
      <c r="T21" s="485"/>
      <c r="U21" s="485"/>
      <c r="V21" s="485"/>
      <c r="W21" s="485"/>
      <c r="X21" s="487"/>
      <c r="AA21" s="50" t="s">
        <v>98</v>
      </c>
      <c r="AB21" s="52">
        <v>0.1</v>
      </c>
    </row>
    <row r="22" spans="1:28" ht="18" customHeight="1" x14ac:dyDescent="0.15">
      <c r="A22" s="472">
        <v>5</v>
      </c>
      <c r="B22" s="473" t="s">
        <v>73</v>
      </c>
      <c r="C22" s="474"/>
      <c r="D22" s="474"/>
      <c r="E22" s="474"/>
      <c r="F22" s="474"/>
      <c r="G22" s="474"/>
      <c r="H22" s="477"/>
      <c r="I22" s="477"/>
      <c r="J22" s="477"/>
      <c r="K22" s="477"/>
      <c r="L22" s="477"/>
      <c r="M22" s="477"/>
      <c r="N22" s="477"/>
      <c r="O22" s="477"/>
      <c r="P22" s="477"/>
      <c r="Q22" s="477"/>
      <c r="R22" s="477"/>
      <c r="S22" s="477"/>
      <c r="T22" s="477"/>
      <c r="U22" s="477"/>
      <c r="V22" s="477"/>
      <c r="W22" s="477"/>
      <c r="X22" s="478"/>
    </row>
    <row r="23" spans="1:28" ht="18" customHeight="1" x14ac:dyDescent="0.15">
      <c r="A23" s="472"/>
      <c r="B23" s="475"/>
      <c r="C23" s="476"/>
      <c r="D23" s="476"/>
      <c r="E23" s="476"/>
      <c r="F23" s="476"/>
      <c r="G23" s="476"/>
      <c r="H23" s="479"/>
      <c r="I23" s="479"/>
      <c r="J23" s="479"/>
      <c r="K23" s="479"/>
      <c r="L23" s="479"/>
      <c r="M23" s="479"/>
      <c r="N23" s="479"/>
      <c r="O23" s="479"/>
      <c r="P23" s="479"/>
      <c r="Q23" s="479"/>
      <c r="R23" s="479"/>
      <c r="S23" s="479"/>
      <c r="T23" s="479"/>
      <c r="U23" s="479"/>
      <c r="V23" s="479"/>
      <c r="W23" s="479"/>
      <c r="X23" s="480"/>
    </row>
    <row r="24" spans="1:28" ht="18" customHeight="1" x14ac:dyDescent="0.15">
      <c r="A24" s="53"/>
      <c r="B24" s="420" t="s">
        <v>74</v>
      </c>
      <c r="C24" s="420"/>
      <c r="D24" s="420"/>
      <c r="E24" s="420"/>
      <c r="F24" s="420"/>
      <c r="G24" s="420" t="s">
        <v>75</v>
      </c>
      <c r="H24" s="420"/>
      <c r="I24" s="420"/>
      <c r="J24" s="420"/>
      <c r="K24" s="420"/>
      <c r="L24" s="420"/>
      <c r="M24" s="420"/>
      <c r="N24" s="420"/>
      <c r="O24" s="420"/>
      <c r="P24" s="420"/>
      <c r="Q24" s="420" t="s">
        <v>76</v>
      </c>
      <c r="R24" s="420"/>
      <c r="S24" s="420"/>
      <c r="T24" s="420"/>
      <c r="U24" s="420" t="s">
        <v>77</v>
      </c>
      <c r="V24" s="420"/>
      <c r="W24" s="420"/>
      <c r="X24" s="481"/>
    </row>
    <row r="25" spans="1:28" ht="12.75" x14ac:dyDescent="0.15">
      <c r="A25" s="53"/>
      <c r="B25" s="452" t="s">
        <v>78</v>
      </c>
      <c r="C25" s="452"/>
      <c r="D25" s="452"/>
      <c r="E25" s="452"/>
      <c r="F25" s="452"/>
      <c r="G25" s="456" t="s">
        <v>79</v>
      </c>
      <c r="H25" s="457"/>
      <c r="I25" s="457"/>
      <c r="J25" s="457"/>
      <c r="K25" s="457"/>
      <c r="L25" s="457"/>
      <c r="M25" s="457"/>
      <c r="N25" s="457"/>
      <c r="O25" s="457"/>
      <c r="P25" s="467"/>
      <c r="Q25" s="453" t="e">
        <f>H26</f>
        <v>#N/A</v>
      </c>
      <c r="R25" s="453"/>
      <c r="S25" s="453"/>
      <c r="T25" s="453"/>
      <c r="U25" s="451" t="s">
        <v>80</v>
      </c>
      <c r="V25" s="451"/>
      <c r="W25" s="451"/>
      <c r="X25" s="454"/>
    </row>
    <row r="26" spans="1:28" ht="18" customHeight="1" x14ac:dyDescent="0.15">
      <c r="A26" s="53"/>
      <c r="B26" s="452"/>
      <c r="C26" s="452"/>
      <c r="D26" s="452"/>
      <c r="E26" s="452"/>
      <c r="F26" s="466"/>
      <c r="G26" s="54"/>
      <c r="H26" s="468" t="e">
        <f>VLOOKUP(G16,AA14:AB19,2,0)</f>
        <v>#N/A</v>
      </c>
      <c r="I26" s="468"/>
      <c r="J26" s="468"/>
      <c r="K26" s="424"/>
      <c r="L26" s="424"/>
      <c r="M26" s="424"/>
      <c r="N26" s="424"/>
      <c r="O26" s="424"/>
      <c r="P26" s="469"/>
      <c r="Q26" s="453"/>
      <c r="R26" s="453"/>
      <c r="S26" s="453"/>
      <c r="T26" s="453"/>
      <c r="U26" s="451"/>
      <c r="V26" s="451"/>
      <c r="W26" s="451"/>
      <c r="X26" s="454"/>
    </row>
    <row r="27" spans="1:28" ht="9" customHeight="1" x14ac:dyDescent="0.15">
      <c r="A27" s="53"/>
      <c r="B27" s="452"/>
      <c r="C27" s="452"/>
      <c r="D27" s="452"/>
      <c r="E27" s="452"/>
      <c r="F27" s="452"/>
      <c r="G27" s="463"/>
      <c r="H27" s="470"/>
      <c r="I27" s="470"/>
      <c r="J27" s="470"/>
      <c r="K27" s="464"/>
      <c r="L27" s="464"/>
      <c r="M27" s="464"/>
      <c r="N27" s="464"/>
      <c r="O27" s="464"/>
      <c r="P27" s="471"/>
      <c r="Q27" s="453"/>
      <c r="R27" s="453"/>
      <c r="S27" s="453"/>
      <c r="T27" s="453"/>
      <c r="U27" s="451"/>
      <c r="V27" s="451"/>
      <c r="W27" s="451"/>
      <c r="X27" s="454"/>
    </row>
    <row r="28" spans="1:28" ht="18" customHeight="1" x14ac:dyDescent="0.15">
      <c r="A28" s="53"/>
      <c r="B28" s="452" t="s">
        <v>81</v>
      </c>
      <c r="C28" s="452"/>
      <c r="D28" s="452"/>
      <c r="E28" s="452"/>
      <c r="F28" s="452"/>
      <c r="G28" s="452" t="s">
        <v>82</v>
      </c>
      <c r="H28" s="452"/>
      <c r="I28" s="452"/>
      <c r="J28" s="452"/>
      <c r="K28" s="452"/>
      <c r="L28" s="452"/>
      <c r="M28" s="452"/>
      <c r="N28" s="452"/>
      <c r="O28" s="452"/>
      <c r="P28" s="452"/>
      <c r="Q28" s="458" t="e">
        <f>Q25*0.1</f>
        <v>#N/A</v>
      </c>
      <c r="R28" s="458"/>
      <c r="S28" s="458"/>
      <c r="T28" s="458"/>
      <c r="U28" s="451" t="s">
        <v>63</v>
      </c>
      <c r="V28" s="451"/>
      <c r="W28" s="451"/>
      <c r="X28" s="454"/>
    </row>
    <row r="29" spans="1:28" ht="18" customHeight="1" x14ac:dyDescent="0.15">
      <c r="A29" s="53"/>
      <c r="B29" s="452"/>
      <c r="C29" s="452"/>
      <c r="D29" s="452"/>
      <c r="E29" s="452"/>
      <c r="F29" s="452"/>
      <c r="G29" s="452"/>
      <c r="H29" s="452"/>
      <c r="I29" s="452"/>
      <c r="J29" s="452"/>
      <c r="K29" s="452"/>
      <c r="L29" s="452"/>
      <c r="M29" s="452"/>
      <c r="N29" s="452"/>
      <c r="O29" s="452"/>
      <c r="P29" s="452"/>
      <c r="Q29" s="458"/>
      <c r="R29" s="458"/>
      <c r="S29" s="458"/>
      <c r="T29" s="458"/>
      <c r="U29" s="451"/>
      <c r="V29" s="451"/>
      <c r="W29" s="451"/>
      <c r="X29" s="454"/>
    </row>
    <row r="30" spans="1:28" ht="18" customHeight="1" x14ac:dyDescent="0.15">
      <c r="A30" s="53"/>
      <c r="B30" s="465" t="s">
        <v>83</v>
      </c>
      <c r="C30" s="465"/>
      <c r="D30" s="465"/>
      <c r="E30" s="465"/>
      <c r="F30" s="465"/>
      <c r="G30" s="465" t="s">
        <v>84</v>
      </c>
      <c r="H30" s="465"/>
      <c r="I30" s="465"/>
      <c r="J30" s="465"/>
      <c r="K30" s="465"/>
      <c r="L30" s="465"/>
      <c r="M30" s="465"/>
      <c r="N30" s="465"/>
      <c r="O30" s="465"/>
      <c r="P30" s="465"/>
      <c r="Q30" s="458" t="e">
        <f>(Q25+Q28)*0.3</f>
        <v>#N/A</v>
      </c>
      <c r="R30" s="458"/>
      <c r="S30" s="458"/>
      <c r="T30" s="458"/>
      <c r="U30" s="451" t="s">
        <v>63</v>
      </c>
      <c r="V30" s="451"/>
      <c r="W30" s="451"/>
      <c r="X30" s="454"/>
    </row>
    <row r="31" spans="1:28" ht="18" customHeight="1" x14ac:dyDescent="0.15">
      <c r="A31" s="53"/>
      <c r="B31" s="465"/>
      <c r="C31" s="465"/>
      <c r="D31" s="465"/>
      <c r="E31" s="465"/>
      <c r="F31" s="465"/>
      <c r="G31" s="465"/>
      <c r="H31" s="465"/>
      <c r="I31" s="465"/>
      <c r="J31" s="465"/>
      <c r="K31" s="465"/>
      <c r="L31" s="465"/>
      <c r="M31" s="465"/>
      <c r="N31" s="465"/>
      <c r="O31" s="465"/>
      <c r="P31" s="465"/>
      <c r="Q31" s="458"/>
      <c r="R31" s="458"/>
      <c r="S31" s="458"/>
      <c r="T31" s="458"/>
      <c r="U31" s="451"/>
      <c r="V31" s="451"/>
      <c r="W31" s="451"/>
      <c r="X31" s="454"/>
    </row>
    <row r="32" spans="1:28" ht="18" customHeight="1" x14ac:dyDescent="0.15">
      <c r="A32" s="53"/>
      <c r="B32" s="451" t="s">
        <v>85</v>
      </c>
      <c r="C32" s="451"/>
      <c r="D32" s="451"/>
      <c r="E32" s="451"/>
      <c r="F32" s="451"/>
      <c r="G32" s="452" t="s">
        <v>86</v>
      </c>
      <c r="H32" s="452"/>
      <c r="I32" s="452"/>
      <c r="J32" s="452"/>
      <c r="K32" s="452"/>
      <c r="L32" s="452"/>
      <c r="M32" s="452"/>
      <c r="N32" s="452"/>
      <c r="O32" s="452"/>
      <c r="P32" s="452"/>
      <c r="Q32" s="453" t="e">
        <f>Q25+Q28+Q30</f>
        <v>#N/A</v>
      </c>
      <c r="R32" s="453"/>
      <c r="S32" s="453"/>
      <c r="T32" s="453"/>
      <c r="U32" s="451" t="s">
        <v>63</v>
      </c>
      <c r="V32" s="451"/>
      <c r="W32" s="451"/>
      <c r="X32" s="454"/>
    </row>
    <row r="33" spans="1:24" ht="18" customHeight="1" x14ac:dyDescent="0.15">
      <c r="A33" s="53"/>
      <c r="B33" s="451"/>
      <c r="C33" s="451"/>
      <c r="D33" s="451"/>
      <c r="E33" s="451"/>
      <c r="F33" s="451"/>
      <c r="G33" s="452"/>
      <c r="H33" s="452"/>
      <c r="I33" s="452"/>
      <c r="J33" s="452"/>
      <c r="K33" s="452"/>
      <c r="L33" s="452"/>
      <c r="M33" s="452"/>
      <c r="N33" s="452"/>
      <c r="O33" s="452"/>
      <c r="P33" s="452"/>
      <c r="Q33" s="453"/>
      <c r="R33" s="453"/>
      <c r="S33" s="453"/>
      <c r="T33" s="453"/>
      <c r="U33" s="451"/>
      <c r="V33" s="451"/>
      <c r="W33" s="451"/>
      <c r="X33" s="454"/>
    </row>
    <row r="34" spans="1:24" ht="12.75" x14ac:dyDescent="0.15">
      <c r="A34" s="53"/>
      <c r="B34" s="420" t="s">
        <v>87</v>
      </c>
      <c r="C34" s="420"/>
      <c r="D34" s="420"/>
      <c r="E34" s="420"/>
      <c r="F34" s="420"/>
      <c r="G34" s="456"/>
      <c r="H34" s="457"/>
      <c r="I34" s="457"/>
      <c r="J34" s="457"/>
      <c r="K34" s="55" t="s">
        <v>88</v>
      </c>
      <c r="L34" s="56"/>
      <c r="M34" s="57"/>
      <c r="N34" s="55" t="s">
        <v>89</v>
      </c>
      <c r="O34" s="56"/>
      <c r="P34" s="57"/>
      <c r="Q34" s="458" t="e">
        <f>H35*L35*O35</f>
        <v>#N/A</v>
      </c>
      <c r="R34" s="458"/>
      <c r="S34" s="458"/>
      <c r="T34" s="458"/>
      <c r="U34" s="458" t="e">
        <f>Q34*(1+AB21)</f>
        <v>#N/A</v>
      </c>
      <c r="V34" s="458"/>
      <c r="W34" s="458"/>
      <c r="X34" s="459"/>
    </row>
    <row r="35" spans="1:24" ht="18" customHeight="1" x14ac:dyDescent="0.15">
      <c r="A35" s="53"/>
      <c r="B35" s="420"/>
      <c r="C35" s="420"/>
      <c r="D35" s="420"/>
      <c r="E35" s="420"/>
      <c r="F35" s="455"/>
      <c r="G35" s="54"/>
      <c r="H35" s="460" t="e">
        <f>Q32</f>
        <v>#N/A</v>
      </c>
      <c r="I35" s="460"/>
      <c r="J35" s="460"/>
      <c r="K35" s="12" t="s">
        <v>90</v>
      </c>
      <c r="L35" s="461">
        <f>G20</f>
        <v>0</v>
      </c>
      <c r="M35" s="461"/>
      <c r="N35" s="13" t="s">
        <v>90</v>
      </c>
      <c r="O35" s="461">
        <f>M20</f>
        <v>0</v>
      </c>
      <c r="P35" s="462"/>
      <c r="Q35" s="458"/>
      <c r="R35" s="458"/>
      <c r="S35" s="458"/>
      <c r="T35" s="458"/>
      <c r="U35" s="458"/>
      <c r="V35" s="458"/>
      <c r="W35" s="458"/>
      <c r="X35" s="459"/>
    </row>
    <row r="36" spans="1:24" ht="8.25" customHeight="1" x14ac:dyDescent="0.15">
      <c r="A36" s="53"/>
      <c r="B36" s="420"/>
      <c r="C36" s="420"/>
      <c r="D36" s="420"/>
      <c r="E36" s="420"/>
      <c r="F36" s="420"/>
      <c r="G36" s="463"/>
      <c r="H36" s="464"/>
      <c r="I36" s="464"/>
      <c r="J36" s="464"/>
      <c r="K36" s="464"/>
      <c r="L36" s="464"/>
      <c r="M36" s="464"/>
      <c r="N36" s="464"/>
      <c r="O36" s="464"/>
      <c r="P36" s="464"/>
      <c r="Q36" s="458"/>
      <c r="R36" s="458"/>
      <c r="S36" s="458"/>
      <c r="T36" s="458"/>
      <c r="U36" s="458"/>
      <c r="V36" s="458"/>
      <c r="W36" s="458"/>
      <c r="X36" s="459"/>
    </row>
    <row r="37" spans="1:24" ht="18" customHeight="1" x14ac:dyDescent="0.15">
      <c r="A37" s="58"/>
      <c r="B37" s="431"/>
      <c r="C37" s="432"/>
      <c r="D37" s="432"/>
      <c r="E37" s="432"/>
      <c r="F37" s="432"/>
      <c r="G37" s="432"/>
      <c r="H37" s="432"/>
      <c r="I37" s="432"/>
      <c r="J37" s="432"/>
      <c r="K37" s="432"/>
      <c r="L37" s="432"/>
      <c r="M37" s="432"/>
      <c r="N37" s="432"/>
      <c r="O37" s="432"/>
      <c r="P37" s="432"/>
      <c r="Q37" s="432"/>
      <c r="R37" s="432"/>
      <c r="S37" s="432"/>
      <c r="T37" s="432"/>
      <c r="U37" s="449" t="str">
        <f>"(消費税率"&amp;AB21*100&amp;"％)"</f>
        <v>(消費税率10％)</v>
      </c>
      <c r="V37" s="449"/>
      <c r="W37" s="449"/>
      <c r="X37" s="450"/>
    </row>
    <row r="38" spans="1:24" ht="18" customHeight="1" thickBot="1" x14ac:dyDescent="0.2">
      <c r="A38" s="59"/>
      <c r="B38" s="433"/>
      <c r="C38" s="434"/>
      <c r="D38" s="434"/>
      <c r="E38" s="434"/>
      <c r="F38" s="434"/>
      <c r="G38" s="434"/>
      <c r="H38" s="434"/>
      <c r="I38" s="434"/>
      <c r="J38" s="434"/>
      <c r="K38" s="434"/>
      <c r="L38" s="434"/>
      <c r="M38" s="434"/>
      <c r="N38" s="434"/>
      <c r="O38" s="434"/>
      <c r="P38" s="434"/>
      <c r="Q38" s="434"/>
      <c r="R38" s="434"/>
      <c r="S38" s="434"/>
      <c r="T38" s="434"/>
      <c r="U38" s="434"/>
      <c r="V38" s="434"/>
      <c r="W38" s="434"/>
      <c r="X38" s="435"/>
    </row>
    <row r="39" spans="1:24" ht="18" customHeight="1" x14ac:dyDescent="0.15">
      <c r="A39" s="436">
        <v>6</v>
      </c>
      <c r="B39" s="438" t="s">
        <v>91</v>
      </c>
      <c r="C39" s="439"/>
      <c r="D39" s="439"/>
      <c r="E39" s="440"/>
      <c r="F39" s="440"/>
      <c r="G39" s="442">
        <f>'入力項目（記入シート）'!F60</f>
        <v>0</v>
      </c>
      <c r="H39" s="443"/>
      <c r="I39" s="443"/>
      <c r="J39" s="443"/>
      <c r="K39" s="443"/>
      <c r="L39" s="443"/>
      <c r="M39" s="443"/>
      <c r="N39" s="443"/>
      <c r="O39" s="446">
        <f>'入力項目（記入シート）'!F61</f>
        <v>0</v>
      </c>
      <c r="P39" s="446"/>
      <c r="Q39" s="446"/>
      <c r="R39" s="446"/>
      <c r="S39" s="446"/>
      <c r="T39" s="446"/>
      <c r="U39" s="446"/>
      <c r="V39" s="446"/>
      <c r="W39" s="446"/>
      <c r="X39" s="447"/>
    </row>
    <row r="40" spans="1:24" ht="18" customHeight="1" thickBot="1" x14ac:dyDescent="0.2">
      <c r="A40" s="437"/>
      <c r="B40" s="433"/>
      <c r="C40" s="434"/>
      <c r="D40" s="434"/>
      <c r="E40" s="441"/>
      <c r="F40" s="441"/>
      <c r="G40" s="444"/>
      <c r="H40" s="445"/>
      <c r="I40" s="445"/>
      <c r="J40" s="445"/>
      <c r="K40" s="445"/>
      <c r="L40" s="445"/>
      <c r="M40" s="445"/>
      <c r="N40" s="445"/>
      <c r="O40" s="394"/>
      <c r="P40" s="394"/>
      <c r="Q40" s="394"/>
      <c r="R40" s="394"/>
      <c r="S40" s="394"/>
      <c r="T40" s="394"/>
      <c r="U40" s="394"/>
      <c r="V40" s="394"/>
      <c r="W40" s="394"/>
      <c r="X40" s="448"/>
    </row>
    <row r="41" spans="1:24" ht="18" customHeight="1" x14ac:dyDescent="0.15"/>
    <row r="42" spans="1:24" ht="18" customHeight="1" x14ac:dyDescent="0.15">
      <c r="A42" s="60" t="s">
        <v>92</v>
      </c>
      <c r="B42" s="430" t="str">
        <f>"「"&amp;'施設情報（記入不要）'!A2&amp;"受託研究費算定要領(平成16年4月1日施行)」に基づき算定し、必要経費を積算すること。"</f>
        <v>「北陸病院受託研究費算定要領(平成16年4月1日施行)」に基づき算定し、必要経費を積算すること。</v>
      </c>
      <c r="C42" s="430"/>
      <c r="D42" s="430"/>
      <c r="E42" s="430"/>
      <c r="F42" s="430"/>
      <c r="G42" s="430"/>
      <c r="H42" s="430"/>
      <c r="I42" s="430"/>
      <c r="J42" s="430"/>
      <c r="K42" s="430"/>
      <c r="L42" s="430"/>
      <c r="M42" s="430"/>
      <c r="N42" s="430"/>
      <c r="O42" s="430"/>
      <c r="P42" s="430"/>
      <c r="Q42" s="430"/>
      <c r="R42" s="430"/>
      <c r="S42" s="430"/>
      <c r="T42" s="430"/>
      <c r="U42" s="430"/>
      <c r="V42" s="430"/>
      <c r="W42" s="430"/>
      <c r="X42" s="430"/>
    </row>
    <row r="43" spans="1:24" ht="15" customHeight="1" x14ac:dyDescent="0.15">
      <c r="B43" s="430"/>
      <c r="C43" s="430"/>
      <c r="D43" s="430"/>
      <c r="E43" s="430"/>
      <c r="F43" s="430"/>
      <c r="G43" s="430"/>
      <c r="H43" s="430"/>
      <c r="I43" s="430"/>
      <c r="J43" s="430"/>
      <c r="K43" s="430"/>
      <c r="L43" s="430"/>
      <c r="M43" s="430"/>
      <c r="N43" s="430"/>
      <c r="O43" s="430"/>
      <c r="P43" s="430"/>
      <c r="Q43" s="430"/>
      <c r="R43" s="430"/>
      <c r="S43" s="430"/>
      <c r="T43" s="430"/>
      <c r="U43" s="430"/>
      <c r="V43" s="430"/>
      <c r="W43" s="430"/>
      <c r="X43" s="430"/>
    </row>
  </sheetData>
  <sheetProtection password="CC53" sheet="1" objects="1" scenarios="1" selectLockedCells="1"/>
  <mergeCells count="78">
    <mergeCell ref="P5:Q5"/>
    <mergeCell ref="N1:P1"/>
    <mergeCell ref="Q1:X1"/>
    <mergeCell ref="N2:P3"/>
    <mergeCell ref="Q2:X2"/>
    <mergeCell ref="Q3:X3"/>
    <mergeCell ref="R5:S5"/>
    <mergeCell ref="T5:X5"/>
    <mergeCell ref="A7:X7"/>
    <mergeCell ref="A16:A17"/>
    <mergeCell ref="B16:F17"/>
    <mergeCell ref="G16:L17"/>
    <mergeCell ref="M16:X17"/>
    <mergeCell ref="C13:D13"/>
    <mergeCell ref="A14:A15"/>
    <mergeCell ref="B14:F15"/>
    <mergeCell ref="G14:X15"/>
    <mergeCell ref="P10:Q10"/>
    <mergeCell ref="R10:W10"/>
    <mergeCell ref="P11:Q11"/>
    <mergeCell ref="R11:W11"/>
    <mergeCell ref="C12:D12"/>
    <mergeCell ref="P12:Q12"/>
    <mergeCell ref="R12:W12"/>
    <mergeCell ref="A18:A19"/>
    <mergeCell ref="B18:F19"/>
    <mergeCell ref="G18:K19"/>
    <mergeCell ref="O20:X21"/>
    <mergeCell ref="A20:A21"/>
    <mergeCell ref="B20:F21"/>
    <mergeCell ref="G20:H21"/>
    <mergeCell ref="I20:I21"/>
    <mergeCell ref="J20:L21"/>
    <mergeCell ref="M20:N21"/>
    <mergeCell ref="L18:M19"/>
    <mergeCell ref="N18:X19"/>
    <mergeCell ref="A22:A23"/>
    <mergeCell ref="B22:G23"/>
    <mergeCell ref="H22:X23"/>
    <mergeCell ref="B24:F24"/>
    <mergeCell ref="G24:P24"/>
    <mergeCell ref="Q24:T24"/>
    <mergeCell ref="U24:X24"/>
    <mergeCell ref="B25:F27"/>
    <mergeCell ref="G25:P25"/>
    <mergeCell ref="Q25:T27"/>
    <mergeCell ref="U25:X27"/>
    <mergeCell ref="H26:J26"/>
    <mergeCell ref="K26:P26"/>
    <mergeCell ref="G27:P27"/>
    <mergeCell ref="B28:F29"/>
    <mergeCell ref="G28:P29"/>
    <mergeCell ref="Q28:T29"/>
    <mergeCell ref="U28:X29"/>
    <mergeCell ref="B30:F31"/>
    <mergeCell ref="G30:P31"/>
    <mergeCell ref="Q30:T31"/>
    <mergeCell ref="U30:X31"/>
    <mergeCell ref="B32:F33"/>
    <mergeCell ref="G32:P33"/>
    <mergeCell ref="Q32:T33"/>
    <mergeCell ref="U32:X33"/>
    <mergeCell ref="B34:F36"/>
    <mergeCell ref="G34:J34"/>
    <mergeCell ref="Q34:T36"/>
    <mergeCell ref="U34:X36"/>
    <mergeCell ref="H35:J35"/>
    <mergeCell ref="L35:M35"/>
    <mergeCell ref="O35:P35"/>
    <mergeCell ref="G36:P36"/>
    <mergeCell ref="B42:X43"/>
    <mergeCell ref="B37:T38"/>
    <mergeCell ref="U38:X38"/>
    <mergeCell ref="A39:A40"/>
    <mergeCell ref="B39:F40"/>
    <mergeCell ref="G39:N40"/>
    <mergeCell ref="O39:X40"/>
    <mergeCell ref="U37:X37"/>
  </mergeCells>
  <phoneticPr fontId="1"/>
  <conditionalFormatting sqref="A1:XFD4 A5:Q5 Y5:XFD5 A6:XFD6 A7 Y7:XFD7 A13:XFD17 A18:K19 Y18:XFD19 A20:XFD36 A37:U37 Y37:XFD37 A38:XFD41 A42:B42 Y42:XFD43 A43 A44:XFD1048576">
    <cfRule type="expression" dxfId="33" priority="4">
      <formula>CELL("protect",A1)=1</formula>
    </cfRule>
  </conditionalFormatting>
  <conditionalFormatting sqref="A8:XFD9 R10:R11 X10:XFD11 A10:P12 R12:XFD12">
    <cfRule type="expression" dxfId="32" priority="3">
      <formula>CELL("protect",A8)=1</formula>
    </cfRule>
  </conditionalFormatting>
  <conditionalFormatting sqref="L18 N18">
    <cfRule type="expression" dxfId="31" priority="2">
      <formula>CELL("protect",L18)=1</formula>
    </cfRule>
  </conditionalFormatting>
  <conditionalFormatting sqref="R5:T5">
    <cfRule type="expression" dxfId="30" priority="1">
      <formula>CELL("protect",R5)=1</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5B5B"/>
  </sheetPr>
  <dimension ref="A1:X47"/>
  <sheetViews>
    <sheetView view="pageBreakPreview" zoomScaleNormal="100" zoomScaleSheetLayoutView="100" workbookViewId="0">
      <selection activeCell="L27" sqref="L27:M27"/>
    </sheetView>
  </sheetViews>
  <sheetFormatPr defaultColWidth="3.75" defaultRowHeight="12.75" x14ac:dyDescent="0.15"/>
  <cols>
    <col min="1" max="24" width="3.625" style="11" customWidth="1"/>
    <col min="25" max="16384" width="3.75" style="11"/>
  </cols>
  <sheetData>
    <row r="1" spans="1:24" ht="15" customHeight="1" x14ac:dyDescent="0.15">
      <c r="A1" s="151" t="s">
        <v>202</v>
      </c>
      <c r="B1" s="151"/>
      <c r="C1" s="151"/>
      <c r="D1" s="151"/>
      <c r="E1" s="151"/>
      <c r="F1" s="151"/>
      <c r="G1" s="151"/>
      <c r="H1" s="151"/>
      <c r="I1" s="151"/>
      <c r="J1" s="151"/>
      <c r="K1" s="151"/>
      <c r="L1" s="151"/>
      <c r="M1" s="151"/>
      <c r="N1" s="536" t="s">
        <v>208</v>
      </c>
      <c r="O1" s="536"/>
      <c r="P1" s="536"/>
      <c r="Q1" s="536">
        <f>受書式８!Q1</f>
        <v>0</v>
      </c>
      <c r="R1" s="536"/>
      <c r="S1" s="536"/>
      <c r="T1" s="536"/>
      <c r="U1" s="536"/>
      <c r="V1" s="536"/>
      <c r="W1" s="536"/>
      <c r="X1" s="536"/>
    </row>
    <row r="2" spans="1:24" ht="15" customHeight="1" x14ac:dyDescent="0.15">
      <c r="A2" s="151"/>
      <c r="B2" s="151"/>
      <c r="C2" s="151"/>
      <c r="D2" s="151"/>
      <c r="E2" s="151"/>
      <c r="F2" s="151"/>
      <c r="G2" s="151"/>
      <c r="H2" s="151"/>
      <c r="I2" s="151"/>
      <c r="J2" s="151"/>
      <c r="K2" s="151"/>
      <c r="L2" s="151"/>
      <c r="M2" s="151"/>
      <c r="N2" s="536" t="s">
        <v>209</v>
      </c>
      <c r="O2" s="536"/>
      <c r="P2" s="536"/>
      <c r="Q2" s="537">
        <f>'入力項目（記入シート）'!F24</f>
        <v>0</v>
      </c>
      <c r="R2" s="537"/>
      <c r="S2" s="537"/>
      <c r="T2" s="537"/>
      <c r="U2" s="537"/>
      <c r="V2" s="537"/>
      <c r="W2" s="537"/>
      <c r="X2" s="537"/>
    </row>
    <row r="3" spans="1:24" ht="15" customHeight="1" x14ac:dyDescent="0.15">
      <c r="A3" s="151"/>
      <c r="B3" s="151"/>
      <c r="C3" s="151"/>
      <c r="D3" s="151"/>
      <c r="E3" s="151"/>
      <c r="F3" s="151"/>
      <c r="G3" s="151"/>
      <c r="H3" s="151"/>
      <c r="I3" s="151"/>
      <c r="J3" s="151"/>
      <c r="K3" s="151"/>
      <c r="L3" s="151"/>
      <c r="M3" s="151"/>
      <c r="N3" s="536"/>
      <c r="O3" s="536"/>
      <c r="P3" s="536"/>
      <c r="Q3" s="537">
        <f>'入力項目（記入シート）'!F26</f>
        <v>0</v>
      </c>
      <c r="R3" s="537"/>
      <c r="S3" s="537"/>
      <c r="T3" s="537"/>
      <c r="U3" s="537"/>
      <c r="V3" s="537"/>
      <c r="W3" s="537"/>
      <c r="X3" s="537"/>
    </row>
    <row r="4" spans="1:24" x14ac:dyDescent="0.15">
      <c r="A4" s="151"/>
      <c r="B4" s="151"/>
      <c r="C4" s="151"/>
      <c r="D4" s="151"/>
      <c r="E4" s="151"/>
      <c r="F4" s="151"/>
      <c r="G4" s="151"/>
      <c r="H4" s="151"/>
      <c r="I4" s="151"/>
      <c r="J4" s="151"/>
      <c r="K4" s="151"/>
      <c r="L4" s="151"/>
      <c r="M4" s="151"/>
      <c r="N4" s="151"/>
      <c r="O4" s="151"/>
      <c r="P4" s="151"/>
      <c r="Q4" s="151"/>
      <c r="R4" s="151"/>
      <c r="S4" s="151"/>
      <c r="T4" s="151"/>
      <c r="U4" s="151"/>
      <c r="V4" s="151"/>
      <c r="W4" s="151"/>
      <c r="X4" s="151"/>
    </row>
    <row r="5" spans="1:24" ht="15" customHeight="1" x14ac:dyDescent="0.15">
      <c r="A5" s="151"/>
      <c r="B5" s="151"/>
      <c r="C5" s="43"/>
      <c r="D5" s="151"/>
      <c r="E5" s="151"/>
      <c r="F5" s="151"/>
      <c r="G5" s="151"/>
      <c r="H5" s="151"/>
      <c r="I5" s="151"/>
      <c r="J5" s="151"/>
      <c r="K5" s="151"/>
      <c r="L5" s="151"/>
      <c r="M5" s="151"/>
      <c r="N5" s="151"/>
      <c r="O5" s="151"/>
      <c r="P5" s="533" t="s">
        <v>154</v>
      </c>
      <c r="Q5" s="533"/>
      <c r="R5" s="535">
        <f>'（参考書式）調査経過報告書'!R5</f>
        <v>0</v>
      </c>
      <c r="S5" s="535"/>
      <c r="T5" s="152" t="s">
        <v>155</v>
      </c>
      <c r="U5" s="153">
        <f>'（参考書式）調査経過報告書'!U5</f>
        <v>0</v>
      </c>
      <c r="V5" s="152" t="s">
        <v>156</v>
      </c>
      <c r="W5" s="153">
        <f>'（参考書式）調査経過報告書'!W5</f>
        <v>0</v>
      </c>
      <c r="X5" s="152" t="s">
        <v>157</v>
      </c>
    </row>
    <row r="6" spans="1:24" x14ac:dyDescent="0.15">
      <c r="A6" s="151"/>
      <c r="B6" s="151"/>
      <c r="C6" s="151"/>
      <c r="D6" s="151"/>
      <c r="E6" s="151"/>
      <c r="F6" s="151"/>
      <c r="G6" s="151"/>
      <c r="H6" s="151"/>
      <c r="I6" s="151"/>
      <c r="J6" s="151"/>
      <c r="K6" s="151"/>
      <c r="L6" s="151"/>
      <c r="M6" s="151"/>
      <c r="N6" s="151"/>
      <c r="O6" s="151"/>
      <c r="P6" s="151"/>
      <c r="Q6" s="151"/>
      <c r="R6" s="151"/>
      <c r="S6" s="151"/>
      <c r="T6" s="151"/>
      <c r="U6" s="151"/>
      <c r="V6" s="151"/>
      <c r="W6" s="151"/>
      <c r="X6" s="151"/>
    </row>
    <row r="7" spans="1:24" ht="18.75" x14ac:dyDescent="0.15">
      <c r="A7" s="151"/>
      <c r="B7" s="151"/>
      <c r="C7" s="151"/>
      <c r="D7" s="151"/>
      <c r="E7" s="532" t="s">
        <v>203</v>
      </c>
      <c r="F7" s="532"/>
      <c r="G7" s="532"/>
      <c r="H7" s="532"/>
      <c r="I7" s="532"/>
      <c r="J7" s="532"/>
      <c r="K7" s="532"/>
      <c r="L7" s="532"/>
      <c r="M7" s="532"/>
      <c r="N7" s="532"/>
      <c r="O7" s="532"/>
      <c r="P7" s="532"/>
      <c r="Q7" s="532"/>
      <c r="R7" s="532"/>
      <c r="S7" s="532"/>
      <c r="T7" s="532"/>
      <c r="U7" s="151"/>
      <c r="V7" s="151"/>
      <c r="W7" s="151"/>
      <c r="X7" s="151"/>
    </row>
    <row r="8" spans="1:24" ht="18" customHeight="1" x14ac:dyDescent="0.15">
      <c r="A8" s="154" t="s">
        <v>226</v>
      </c>
      <c r="B8" s="151"/>
      <c r="C8" s="151"/>
      <c r="D8" s="151"/>
      <c r="E8" s="151"/>
      <c r="F8" s="151"/>
      <c r="G8" s="151"/>
      <c r="H8" s="151"/>
      <c r="I8" s="151"/>
      <c r="J8" s="151"/>
      <c r="K8" s="151"/>
      <c r="L8" s="151"/>
      <c r="M8" s="151"/>
      <c r="N8" s="151"/>
      <c r="O8" s="151"/>
      <c r="P8" s="151"/>
      <c r="Q8" s="151"/>
      <c r="R8" s="151"/>
      <c r="S8" s="151"/>
      <c r="T8" s="151"/>
      <c r="U8" s="151"/>
      <c r="V8" s="151"/>
      <c r="W8" s="151"/>
      <c r="X8" s="151"/>
    </row>
    <row r="9" spans="1:24" ht="18" customHeight="1" x14ac:dyDescent="0.15">
      <c r="A9" s="151" t="s">
        <v>206</v>
      </c>
      <c r="B9" s="151"/>
      <c r="C9" s="151"/>
      <c r="D9" s="151"/>
      <c r="E9" s="151"/>
      <c r="F9" s="151"/>
      <c r="G9" s="151"/>
      <c r="H9" s="151"/>
      <c r="I9" s="151"/>
      <c r="J9" s="151"/>
      <c r="K9" s="151"/>
      <c r="L9" s="151"/>
      <c r="M9" s="151"/>
      <c r="N9" s="151"/>
      <c r="O9" s="151"/>
      <c r="P9" s="151"/>
      <c r="Q9" s="151"/>
      <c r="R9" s="151"/>
      <c r="S9" s="151"/>
      <c r="T9" s="151"/>
      <c r="U9" s="151"/>
      <c r="V9" s="151"/>
      <c r="W9" s="151"/>
      <c r="X9" s="151"/>
    </row>
    <row r="10" spans="1:24" ht="18" customHeight="1" x14ac:dyDescent="0.15">
      <c r="A10" s="533" t="str">
        <f>'施設情報（記入不要）'!A2&amp;"　院長　殿"</f>
        <v>北陸病院　院長　殿</v>
      </c>
      <c r="B10" s="533"/>
      <c r="C10" s="533"/>
      <c r="D10" s="533"/>
      <c r="E10" s="533"/>
      <c r="F10" s="533"/>
      <c r="G10" s="533"/>
      <c r="H10" s="533"/>
      <c r="I10" s="151"/>
      <c r="J10" s="151"/>
      <c r="K10" s="151"/>
      <c r="L10" s="151"/>
      <c r="M10" s="151"/>
      <c r="N10" s="151"/>
      <c r="O10" s="151"/>
      <c r="P10" s="151"/>
      <c r="Q10" s="151"/>
      <c r="R10" s="151"/>
      <c r="S10" s="151"/>
      <c r="T10" s="151"/>
      <c r="U10" s="151"/>
      <c r="V10" s="151"/>
      <c r="W10" s="151"/>
      <c r="X10" s="151"/>
    </row>
    <row r="11" spans="1:24" ht="15" customHeight="1" x14ac:dyDescent="0.15">
      <c r="A11" s="151"/>
      <c r="B11" s="151"/>
      <c r="C11" s="151"/>
      <c r="D11" s="151"/>
      <c r="E11" s="151"/>
      <c r="F11" s="151"/>
      <c r="G11" s="151"/>
      <c r="H11" s="151"/>
      <c r="I11" s="151"/>
      <c r="J11" s="151"/>
      <c r="K11" s="151"/>
      <c r="L11" s="151"/>
      <c r="M11" s="151"/>
      <c r="N11" s="151"/>
      <c r="O11" s="151"/>
      <c r="P11" s="151"/>
      <c r="Q11" s="151"/>
      <c r="R11" s="151"/>
      <c r="S11" s="151"/>
      <c r="T11" s="151"/>
      <c r="U11" s="151"/>
      <c r="V11" s="151"/>
      <c r="W11" s="151"/>
      <c r="X11" s="151"/>
    </row>
    <row r="12" spans="1:24" ht="15" customHeight="1" x14ac:dyDescent="0.15">
      <c r="A12" s="155"/>
      <c r="B12" s="156"/>
      <c r="C12" s="157"/>
      <c r="D12" s="158"/>
      <c r="E12" s="155"/>
      <c r="F12" s="155"/>
      <c r="G12" s="155"/>
      <c r="H12" s="155"/>
      <c r="I12" s="155"/>
      <c r="J12" s="158"/>
      <c r="K12" s="155"/>
      <c r="L12" s="155"/>
      <c r="M12" s="155"/>
      <c r="N12" s="155"/>
      <c r="O12" s="155"/>
      <c r="P12" s="154" t="s">
        <v>146</v>
      </c>
      <c r="Q12" s="156"/>
      <c r="R12" s="155"/>
      <c r="S12" s="157"/>
      <c r="T12" s="155"/>
      <c r="U12" s="155"/>
      <c r="V12" s="155"/>
      <c r="W12" s="155"/>
      <c r="X12" s="155"/>
    </row>
    <row r="13" spans="1:24" ht="15" customHeight="1" x14ac:dyDescent="0.15">
      <c r="A13" s="155"/>
      <c r="B13" s="156"/>
      <c r="C13" s="157"/>
      <c r="D13" s="158"/>
      <c r="E13" s="155"/>
      <c r="F13" s="155"/>
      <c r="G13" s="155"/>
      <c r="H13" s="155"/>
      <c r="I13" s="155"/>
      <c r="J13" s="158"/>
      <c r="K13" s="155"/>
      <c r="L13" s="155"/>
      <c r="M13" s="155"/>
      <c r="N13" s="155"/>
      <c r="O13" s="155"/>
      <c r="P13" s="528" t="s">
        <v>218</v>
      </c>
      <c r="Q13" s="528"/>
      <c r="R13" s="534">
        <f>'入力項目（記入シート）'!F36</f>
        <v>0</v>
      </c>
      <c r="S13" s="534"/>
      <c r="T13" s="534"/>
      <c r="U13" s="534"/>
      <c r="V13" s="534"/>
      <c r="W13" s="534"/>
      <c r="X13" s="155"/>
    </row>
    <row r="14" spans="1:24" ht="15" customHeight="1" x14ac:dyDescent="0.15">
      <c r="A14" s="155"/>
      <c r="B14" s="156"/>
      <c r="C14" s="157"/>
      <c r="D14" s="158"/>
      <c r="E14" s="155"/>
      <c r="F14" s="155"/>
      <c r="G14" s="155"/>
      <c r="H14" s="155"/>
      <c r="I14" s="155"/>
      <c r="J14" s="158"/>
      <c r="K14" s="155"/>
      <c r="L14" s="155"/>
      <c r="M14" s="155"/>
      <c r="N14" s="155"/>
      <c r="O14" s="155"/>
      <c r="P14" s="528" t="s">
        <v>219</v>
      </c>
      <c r="Q14" s="528"/>
      <c r="R14" s="534">
        <f>'入力項目（記入シート）'!F37</f>
        <v>0</v>
      </c>
      <c r="S14" s="534"/>
      <c r="T14" s="534"/>
      <c r="U14" s="534"/>
      <c r="V14" s="534"/>
      <c r="W14" s="534"/>
      <c r="X14" s="155"/>
    </row>
    <row r="15" spans="1:24" ht="18" customHeight="1" x14ac:dyDescent="0.15">
      <c r="A15" s="155"/>
      <c r="B15" s="156"/>
      <c r="C15" s="528"/>
      <c r="D15" s="528"/>
      <c r="E15" s="155"/>
      <c r="F15" s="155"/>
      <c r="G15" s="155"/>
      <c r="H15" s="155"/>
      <c r="I15" s="155"/>
      <c r="J15" s="158"/>
      <c r="K15" s="155"/>
      <c r="L15" s="155"/>
      <c r="M15" s="155"/>
      <c r="N15" s="155"/>
      <c r="O15" s="155"/>
      <c r="P15" s="528" t="s">
        <v>220</v>
      </c>
      <c r="Q15" s="528"/>
      <c r="R15" s="529">
        <f>'入力項目（記入シート）'!F35</f>
        <v>0</v>
      </c>
      <c r="S15" s="529"/>
      <c r="T15" s="529"/>
      <c r="U15" s="529"/>
      <c r="V15" s="529"/>
      <c r="W15" s="529"/>
      <c r="X15" s="159"/>
    </row>
    <row r="16" spans="1:24" x14ac:dyDescent="0.15">
      <c r="A16" s="151"/>
      <c r="B16" s="151"/>
      <c r="C16" s="151"/>
      <c r="D16" s="151"/>
      <c r="E16" s="151"/>
      <c r="F16" s="151"/>
      <c r="G16" s="151"/>
      <c r="H16" s="151"/>
      <c r="I16" s="151"/>
      <c r="J16" s="151"/>
      <c r="K16" s="151"/>
      <c r="L16" s="151"/>
      <c r="M16" s="151"/>
      <c r="N16" s="151"/>
      <c r="O16" s="151"/>
      <c r="P16" s="151"/>
      <c r="Q16" s="151"/>
      <c r="R16" s="151"/>
      <c r="S16" s="151"/>
      <c r="T16" s="151"/>
      <c r="U16" s="151"/>
      <c r="V16" s="151"/>
      <c r="W16" s="151"/>
      <c r="X16" s="151"/>
    </row>
    <row r="17" spans="1:24" ht="13.5" customHeight="1" x14ac:dyDescent="0.15">
      <c r="A17" s="151"/>
      <c r="B17" s="151" t="s">
        <v>189</v>
      </c>
      <c r="C17" s="151"/>
      <c r="D17" s="151"/>
      <c r="E17" s="151"/>
      <c r="F17" s="151"/>
      <c r="G17" s="151"/>
      <c r="H17" s="151"/>
      <c r="I17" s="151"/>
      <c r="J17" s="151"/>
      <c r="K17" s="151"/>
      <c r="L17" s="151"/>
      <c r="M17" s="151"/>
      <c r="N17" s="151"/>
      <c r="O17" s="151"/>
      <c r="P17" s="151"/>
      <c r="Q17" s="151"/>
      <c r="R17" s="151"/>
      <c r="S17" s="151"/>
      <c r="T17" s="151"/>
      <c r="U17" s="151"/>
      <c r="V17" s="151"/>
      <c r="W17" s="151"/>
      <c r="X17" s="151"/>
    </row>
    <row r="18" spans="1:24" x14ac:dyDescent="0.15">
      <c r="A18" s="151"/>
      <c r="B18" s="151"/>
      <c r="C18" s="151"/>
      <c r="D18" s="151"/>
      <c r="E18" s="151"/>
      <c r="F18" s="151"/>
      <c r="G18" s="151"/>
      <c r="H18" s="151"/>
      <c r="I18" s="151"/>
      <c r="J18" s="151"/>
      <c r="K18" s="151"/>
      <c r="L18" s="151"/>
      <c r="M18" s="151"/>
      <c r="N18" s="151"/>
      <c r="O18" s="151"/>
      <c r="P18" s="151"/>
      <c r="Q18" s="151"/>
      <c r="R18" s="151"/>
      <c r="S18" s="151"/>
      <c r="T18" s="151"/>
      <c r="U18" s="151"/>
      <c r="V18" s="151"/>
      <c r="W18" s="151"/>
      <c r="X18" s="151"/>
    </row>
    <row r="19" spans="1:24" x14ac:dyDescent="0.15">
      <c r="A19" s="151"/>
      <c r="B19" s="151"/>
      <c r="C19" s="151"/>
      <c r="D19" s="151"/>
      <c r="E19" s="151"/>
      <c r="F19" s="151"/>
      <c r="G19" s="151"/>
      <c r="H19" s="151"/>
      <c r="I19" s="151"/>
      <c r="J19" s="151"/>
      <c r="K19" s="151"/>
      <c r="L19" s="151"/>
      <c r="M19" s="151" t="s">
        <v>158</v>
      </c>
      <c r="N19" s="151"/>
      <c r="O19" s="151"/>
      <c r="P19" s="151"/>
      <c r="Q19" s="151"/>
      <c r="R19" s="151"/>
      <c r="S19" s="151"/>
      <c r="T19" s="151"/>
      <c r="U19" s="151"/>
      <c r="V19" s="151"/>
      <c r="W19" s="151"/>
      <c r="X19" s="151"/>
    </row>
    <row r="20" spans="1:24" ht="13.5" thickBot="1" x14ac:dyDescent="0.2">
      <c r="A20" s="151"/>
      <c r="B20" s="151"/>
      <c r="C20" s="151"/>
      <c r="D20" s="151"/>
      <c r="E20" s="151"/>
      <c r="F20" s="151"/>
      <c r="G20" s="151"/>
      <c r="H20" s="151"/>
      <c r="I20" s="151"/>
      <c r="J20" s="151"/>
      <c r="K20" s="151"/>
      <c r="L20" s="151"/>
      <c r="M20" s="151"/>
      <c r="N20" s="151"/>
      <c r="O20" s="151"/>
      <c r="P20" s="151"/>
      <c r="Q20" s="151"/>
      <c r="R20" s="151"/>
      <c r="S20" s="151"/>
      <c r="T20" s="151"/>
      <c r="U20" s="151"/>
      <c r="V20" s="151"/>
      <c r="W20" s="151"/>
      <c r="X20" s="151"/>
    </row>
    <row r="21" spans="1:24" ht="22.5" customHeight="1" thickBot="1" x14ac:dyDescent="0.2">
      <c r="A21" s="497" t="s">
        <v>159</v>
      </c>
      <c r="B21" s="498"/>
      <c r="C21" s="498"/>
      <c r="D21" s="498"/>
      <c r="E21" s="498"/>
      <c r="F21" s="499">
        <f>'入力項目（記入シート）'!F19</f>
        <v>0</v>
      </c>
      <c r="G21" s="500"/>
      <c r="H21" s="500"/>
      <c r="I21" s="500"/>
      <c r="J21" s="500"/>
      <c r="K21" s="500"/>
      <c r="L21" s="500"/>
      <c r="M21" s="500"/>
      <c r="N21" s="500"/>
      <c r="O21" s="530" t="s">
        <v>160</v>
      </c>
      <c r="P21" s="498"/>
      <c r="Q21" s="531"/>
      <c r="R21" s="500">
        <f>'入力項目（記入シート）'!F20</f>
        <v>0</v>
      </c>
      <c r="S21" s="500"/>
      <c r="T21" s="500"/>
      <c r="U21" s="500"/>
      <c r="V21" s="500"/>
      <c r="W21" s="500"/>
      <c r="X21" s="501"/>
    </row>
    <row r="22" spans="1:24" ht="15" customHeight="1" thickBot="1" x14ac:dyDescent="0.2">
      <c r="A22" s="497" t="s">
        <v>161</v>
      </c>
      <c r="B22" s="498"/>
      <c r="C22" s="498"/>
      <c r="D22" s="498"/>
      <c r="E22" s="498"/>
      <c r="F22" s="499">
        <f>'入力項目（記入シート）'!F22</f>
        <v>0</v>
      </c>
      <c r="G22" s="500"/>
      <c r="H22" s="500"/>
      <c r="I22" s="500"/>
      <c r="J22" s="500"/>
      <c r="K22" s="500"/>
      <c r="L22" s="500"/>
      <c r="M22" s="500"/>
      <c r="N22" s="500"/>
      <c r="O22" s="500"/>
      <c r="P22" s="500"/>
      <c r="Q22" s="500"/>
      <c r="R22" s="500"/>
      <c r="S22" s="500"/>
      <c r="T22" s="500"/>
      <c r="U22" s="500"/>
      <c r="V22" s="500"/>
      <c r="W22" s="500"/>
      <c r="X22" s="501"/>
    </row>
    <row r="23" spans="1:24" ht="15" customHeight="1" thickBot="1" x14ac:dyDescent="0.2">
      <c r="A23" s="497"/>
      <c r="B23" s="498"/>
      <c r="C23" s="498"/>
      <c r="D23" s="498"/>
      <c r="E23" s="498"/>
      <c r="F23" s="499"/>
      <c r="G23" s="500"/>
      <c r="H23" s="500"/>
      <c r="I23" s="500"/>
      <c r="J23" s="500"/>
      <c r="K23" s="500"/>
      <c r="L23" s="500"/>
      <c r="M23" s="500"/>
      <c r="N23" s="500"/>
      <c r="O23" s="500"/>
      <c r="P23" s="500"/>
      <c r="Q23" s="500"/>
      <c r="R23" s="500"/>
      <c r="S23" s="500"/>
      <c r="T23" s="500"/>
      <c r="U23" s="500"/>
      <c r="V23" s="500"/>
      <c r="W23" s="500"/>
      <c r="X23" s="501"/>
    </row>
    <row r="24" spans="1:24" ht="13.5" thickBot="1" x14ac:dyDescent="0.2">
      <c r="A24" s="497"/>
      <c r="B24" s="498"/>
      <c r="C24" s="498"/>
      <c r="D24" s="498"/>
      <c r="E24" s="498"/>
      <c r="F24" s="499"/>
      <c r="G24" s="500"/>
      <c r="H24" s="500"/>
      <c r="I24" s="500"/>
      <c r="J24" s="500"/>
      <c r="K24" s="500"/>
      <c r="L24" s="500"/>
      <c r="M24" s="500"/>
      <c r="N24" s="500"/>
      <c r="O24" s="500"/>
      <c r="P24" s="500"/>
      <c r="Q24" s="500"/>
      <c r="R24" s="500"/>
      <c r="S24" s="500"/>
      <c r="T24" s="500"/>
      <c r="U24" s="500"/>
      <c r="V24" s="500"/>
      <c r="W24" s="500"/>
      <c r="X24" s="501"/>
    </row>
    <row r="25" spans="1:24" ht="22.5" customHeight="1" thickBot="1" x14ac:dyDescent="0.2">
      <c r="A25" s="497" t="s">
        <v>210</v>
      </c>
      <c r="B25" s="498"/>
      <c r="C25" s="498"/>
      <c r="D25" s="498"/>
      <c r="E25" s="498"/>
      <c r="F25" s="525">
        <f>'入力項目（記入シート）'!F29</f>
        <v>0</v>
      </c>
      <c r="G25" s="519"/>
      <c r="H25" s="160" t="s">
        <v>190</v>
      </c>
      <c r="I25" s="520" t="s">
        <v>191</v>
      </c>
      <c r="J25" s="520"/>
      <c r="K25" s="520"/>
      <c r="L25" s="519">
        <f>'入力項目（記入シート）'!F30</f>
        <v>0</v>
      </c>
      <c r="M25" s="519"/>
      <c r="N25" s="526" t="s">
        <v>192</v>
      </c>
      <c r="O25" s="526"/>
      <c r="P25" s="526"/>
      <c r="Q25" s="526"/>
      <c r="R25" s="526"/>
      <c r="S25" s="526"/>
      <c r="T25" s="526"/>
      <c r="U25" s="526"/>
      <c r="V25" s="526"/>
      <c r="W25" s="526"/>
      <c r="X25" s="527"/>
    </row>
    <row r="26" spans="1:24" ht="22.5" customHeight="1" thickBot="1" x14ac:dyDescent="0.2">
      <c r="A26" s="497" t="s">
        <v>225</v>
      </c>
      <c r="B26" s="498"/>
      <c r="C26" s="498"/>
      <c r="D26" s="498"/>
      <c r="E26" s="498"/>
      <c r="F26" s="525">
        <f>'（参考書式）調査経過報告書'!F19</f>
        <v>0</v>
      </c>
      <c r="G26" s="519"/>
      <c r="H26" s="160" t="s">
        <v>193</v>
      </c>
      <c r="I26" s="160"/>
      <c r="J26" s="160"/>
      <c r="K26" s="160"/>
      <c r="L26" s="519">
        <f>'（参考書式）調査経過報告書'!L19</f>
        <v>0</v>
      </c>
      <c r="M26" s="519"/>
      <c r="N26" s="160" t="s">
        <v>190</v>
      </c>
      <c r="O26" s="160" t="s">
        <v>194</v>
      </c>
      <c r="P26" s="160"/>
      <c r="Q26" s="160"/>
      <c r="R26" s="519">
        <f>'（参考書式）調査経過報告書'!R19</f>
        <v>0</v>
      </c>
      <c r="S26" s="519"/>
      <c r="T26" s="160" t="s">
        <v>195</v>
      </c>
      <c r="U26" s="160"/>
      <c r="V26" s="160"/>
      <c r="W26" s="160"/>
      <c r="X26" s="161"/>
    </row>
    <row r="27" spans="1:24" ht="22.5" customHeight="1" thickBot="1" x14ac:dyDescent="0.2">
      <c r="A27" s="497"/>
      <c r="B27" s="498"/>
      <c r="C27" s="498"/>
      <c r="D27" s="498"/>
      <c r="E27" s="498"/>
      <c r="F27" s="525">
        <f>'（参考書式）調査経過報告書'!F20</f>
        <v>0</v>
      </c>
      <c r="G27" s="519"/>
      <c r="H27" s="160" t="s">
        <v>193</v>
      </c>
      <c r="I27" s="160"/>
      <c r="J27" s="160"/>
      <c r="K27" s="160"/>
      <c r="L27" s="519">
        <f>'（参考書式）調査経過報告書'!L20</f>
        <v>0</v>
      </c>
      <c r="M27" s="519"/>
      <c r="N27" s="160" t="s">
        <v>190</v>
      </c>
      <c r="O27" s="160" t="s">
        <v>194</v>
      </c>
      <c r="P27" s="160"/>
      <c r="Q27" s="160"/>
      <c r="R27" s="519">
        <f>'（参考書式）調査経過報告書'!R20</f>
        <v>0</v>
      </c>
      <c r="S27" s="519"/>
      <c r="T27" s="160" t="s">
        <v>195</v>
      </c>
      <c r="U27" s="160"/>
      <c r="V27" s="160"/>
      <c r="W27" s="160"/>
      <c r="X27" s="161"/>
    </row>
    <row r="28" spans="1:24" ht="22.5" customHeight="1" thickBot="1" x14ac:dyDescent="0.2">
      <c r="A28" s="497"/>
      <c r="B28" s="498"/>
      <c r="C28" s="498"/>
      <c r="D28" s="498"/>
      <c r="E28" s="498"/>
      <c r="F28" s="525">
        <f>'（参考書式）調査経過報告書'!F21</f>
        <v>0</v>
      </c>
      <c r="G28" s="519"/>
      <c r="H28" s="160" t="s">
        <v>193</v>
      </c>
      <c r="I28" s="160"/>
      <c r="J28" s="160"/>
      <c r="K28" s="160"/>
      <c r="L28" s="519">
        <f>'（参考書式）調査経過報告書'!L21</f>
        <v>0</v>
      </c>
      <c r="M28" s="519"/>
      <c r="N28" s="160" t="s">
        <v>190</v>
      </c>
      <c r="O28" s="160" t="s">
        <v>194</v>
      </c>
      <c r="P28" s="160"/>
      <c r="Q28" s="160"/>
      <c r="R28" s="519">
        <f>'（参考書式）調査経過報告書'!R21</f>
        <v>0</v>
      </c>
      <c r="S28" s="519"/>
      <c r="T28" s="160" t="s">
        <v>195</v>
      </c>
      <c r="U28" s="160"/>
      <c r="V28" s="160"/>
      <c r="W28" s="160"/>
      <c r="X28" s="161"/>
    </row>
    <row r="29" spans="1:24" ht="22.5" customHeight="1" thickBot="1" x14ac:dyDescent="0.2">
      <c r="A29" s="497"/>
      <c r="B29" s="498"/>
      <c r="C29" s="498"/>
      <c r="D29" s="498"/>
      <c r="E29" s="498"/>
      <c r="F29" s="162" t="s">
        <v>196</v>
      </c>
      <c r="G29" s="160"/>
      <c r="H29" s="160"/>
      <c r="I29" s="160"/>
      <c r="J29" s="160"/>
      <c r="K29" s="160"/>
      <c r="L29" s="519">
        <f>SUM(L26:M28)</f>
        <v>0</v>
      </c>
      <c r="M29" s="519"/>
      <c r="N29" s="160" t="s">
        <v>190</v>
      </c>
      <c r="O29" s="160" t="s">
        <v>194</v>
      </c>
      <c r="P29" s="160"/>
      <c r="Q29" s="160"/>
      <c r="R29" s="519">
        <f>SUM(R26:S28)</f>
        <v>0</v>
      </c>
      <c r="S29" s="519"/>
      <c r="T29" s="160" t="s">
        <v>195</v>
      </c>
      <c r="U29" s="160"/>
      <c r="V29" s="160"/>
      <c r="W29" s="160"/>
      <c r="X29" s="161"/>
    </row>
    <row r="30" spans="1:24" ht="22.5" customHeight="1" thickBot="1" x14ac:dyDescent="0.2">
      <c r="A30" s="497"/>
      <c r="B30" s="498"/>
      <c r="C30" s="498"/>
      <c r="D30" s="498"/>
      <c r="E30" s="498"/>
      <c r="F30" s="162"/>
      <c r="G30" s="160"/>
      <c r="H30" s="160"/>
      <c r="I30" s="160"/>
      <c r="J30" s="160"/>
      <c r="K30" s="160"/>
      <c r="L30" s="160"/>
      <c r="M30" s="520" t="s">
        <v>197</v>
      </c>
      <c r="N30" s="520"/>
      <c r="O30" s="521">
        <f>'（参考書式）調査経過報告書'!O23</f>
        <v>0</v>
      </c>
      <c r="P30" s="521"/>
      <c r="Q30" s="163" t="s">
        <v>155</v>
      </c>
      <c r="R30" s="184">
        <f>'（参考書式）調査経過報告書'!R23</f>
        <v>0</v>
      </c>
      <c r="S30" s="163" t="s">
        <v>198</v>
      </c>
      <c r="T30" s="184">
        <f>'（参考書式）調査経過報告書'!T23</f>
        <v>0</v>
      </c>
      <c r="U30" s="163" t="s">
        <v>199</v>
      </c>
      <c r="V30" s="160"/>
      <c r="W30" s="160"/>
      <c r="X30" s="161"/>
    </row>
    <row r="31" spans="1:24" ht="22.5" customHeight="1" thickBot="1" x14ac:dyDescent="0.2">
      <c r="A31" s="497" t="s">
        <v>200</v>
      </c>
      <c r="B31" s="498"/>
      <c r="C31" s="498"/>
      <c r="D31" s="498"/>
      <c r="E31" s="498"/>
      <c r="F31" s="522" t="s">
        <v>154</v>
      </c>
      <c r="G31" s="520"/>
      <c r="H31" s="523">
        <f>'入力項目（記入シート）'!F32</f>
        <v>0</v>
      </c>
      <c r="I31" s="523"/>
      <c r="J31" s="523"/>
      <c r="K31" s="523"/>
      <c r="L31" s="523"/>
      <c r="M31" s="523"/>
      <c r="N31" s="160" t="s">
        <v>207</v>
      </c>
      <c r="O31" s="160"/>
      <c r="P31" s="520" t="s">
        <v>154</v>
      </c>
      <c r="Q31" s="520"/>
      <c r="R31" s="523">
        <f>'入力項目（記入シート）'!F33</f>
        <v>0</v>
      </c>
      <c r="S31" s="523"/>
      <c r="T31" s="523"/>
      <c r="U31" s="523"/>
      <c r="V31" s="523"/>
      <c r="W31" s="523"/>
      <c r="X31" s="524"/>
    </row>
    <row r="32" spans="1:24" ht="14.1" customHeight="1" thickBot="1" x14ac:dyDescent="0.2">
      <c r="A32" s="497" t="s">
        <v>201</v>
      </c>
      <c r="B32" s="498"/>
      <c r="C32" s="498"/>
      <c r="D32" s="498"/>
      <c r="E32" s="498"/>
      <c r="F32" s="499">
        <f>'入力項目（記入シート）'!F60</f>
        <v>0</v>
      </c>
      <c r="G32" s="500"/>
      <c r="H32" s="500"/>
      <c r="I32" s="500"/>
      <c r="J32" s="500"/>
      <c r="K32" s="500"/>
      <c r="L32" s="500"/>
      <c r="M32" s="500"/>
      <c r="N32" s="500"/>
      <c r="O32" s="500">
        <f>'入力項目（記入シート）'!F61</f>
        <v>0</v>
      </c>
      <c r="P32" s="500"/>
      <c r="Q32" s="500"/>
      <c r="R32" s="500"/>
      <c r="S32" s="500"/>
      <c r="T32" s="500"/>
      <c r="U32" s="500"/>
      <c r="V32" s="500"/>
      <c r="W32" s="500"/>
      <c r="X32" s="501"/>
    </row>
    <row r="33" spans="1:24" ht="14.1" customHeight="1" thickBot="1" x14ac:dyDescent="0.2">
      <c r="A33" s="497"/>
      <c r="B33" s="498"/>
      <c r="C33" s="498"/>
      <c r="D33" s="498"/>
      <c r="E33" s="498"/>
      <c r="F33" s="499"/>
      <c r="G33" s="500"/>
      <c r="H33" s="500"/>
      <c r="I33" s="500"/>
      <c r="J33" s="500"/>
      <c r="K33" s="500"/>
      <c r="L33" s="500"/>
      <c r="M33" s="500"/>
      <c r="N33" s="500"/>
      <c r="O33" s="500"/>
      <c r="P33" s="500"/>
      <c r="Q33" s="500"/>
      <c r="R33" s="500"/>
      <c r="S33" s="500"/>
      <c r="T33" s="500"/>
      <c r="U33" s="500"/>
      <c r="V33" s="500"/>
      <c r="W33" s="500"/>
      <c r="X33" s="501"/>
    </row>
    <row r="34" spans="1:24" ht="14.25" customHeight="1" thickBot="1" x14ac:dyDescent="0.2">
      <c r="A34" s="502" t="s">
        <v>290</v>
      </c>
      <c r="B34" s="498"/>
      <c r="C34" s="498"/>
      <c r="D34" s="498"/>
      <c r="E34" s="498"/>
      <c r="F34" s="503" t="str">
        <f>'（参考書式）調査経過報告書'!F38</f>
        <v>有効性
安全性
その他
　現状報告：○○症例　○○冊分回収（うち 未払い分（*）　○○分冊）
　残　数　　：○○症例　○○冊分未報告</v>
      </c>
      <c r="G34" s="504"/>
      <c r="H34" s="504"/>
      <c r="I34" s="504"/>
      <c r="J34" s="504"/>
      <c r="K34" s="504"/>
      <c r="L34" s="504"/>
      <c r="M34" s="504"/>
      <c r="N34" s="504"/>
      <c r="O34" s="504"/>
      <c r="P34" s="504"/>
      <c r="Q34" s="504"/>
      <c r="R34" s="504"/>
      <c r="S34" s="504"/>
      <c r="T34" s="504"/>
      <c r="U34" s="504"/>
      <c r="V34" s="504"/>
      <c r="W34" s="504"/>
      <c r="X34" s="505"/>
    </row>
    <row r="35" spans="1:24" ht="14.25" customHeight="1" thickBot="1" x14ac:dyDescent="0.2">
      <c r="A35" s="497"/>
      <c r="B35" s="498"/>
      <c r="C35" s="498"/>
      <c r="D35" s="498"/>
      <c r="E35" s="498"/>
      <c r="F35" s="506"/>
      <c r="G35" s="504"/>
      <c r="H35" s="504"/>
      <c r="I35" s="504"/>
      <c r="J35" s="504"/>
      <c r="K35" s="504"/>
      <c r="L35" s="504"/>
      <c r="M35" s="504"/>
      <c r="N35" s="504"/>
      <c r="O35" s="504"/>
      <c r="P35" s="504"/>
      <c r="Q35" s="504"/>
      <c r="R35" s="504"/>
      <c r="S35" s="504"/>
      <c r="T35" s="504"/>
      <c r="U35" s="504"/>
      <c r="V35" s="504"/>
      <c r="W35" s="504"/>
      <c r="X35" s="505"/>
    </row>
    <row r="36" spans="1:24" ht="14.25" customHeight="1" thickBot="1" x14ac:dyDescent="0.2">
      <c r="A36" s="497"/>
      <c r="B36" s="498"/>
      <c r="C36" s="498"/>
      <c r="D36" s="498"/>
      <c r="E36" s="498"/>
      <c r="F36" s="506"/>
      <c r="G36" s="504"/>
      <c r="H36" s="504"/>
      <c r="I36" s="504"/>
      <c r="J36" s="504"/>
      <c r="K36" s="504"/>
      <c r="L36" s="504"/>
      <c r="M36" s="504"/>
      <c r="N36" s="504"/>
      <c r="O36" s="504"/>
      <c r="P36" s="504"/>
      <c r="Q36" s="504"/>
      <c r="R36" s="504"/>
      <c r="S36" s="504"/>
      <c r="T36" s="504"/>
      <c r="U36" s="504"/>
      <c r="V36" s="504"/>
      <c r="W36" s="504"/>
      <c r="X36" s="505"/>
    </row>
    <row r="37" spans="1:24" ht="14.25" customHeight="1" thickBot="1" x14ac:dyDescent="0.2">
      <c r="A37" s="497"/>
      <c r="B37" s="498"/>
      <c r="C37" s="498"/>
      <c r="D37" s="498"/>
      <c r="E37" s="498"/>
      <c r="F37" s="506"/>
      <c r="G37" s="504"/>
      <c r="H37" s="504"/>
      <c r="I37" s="504"/>
      <c r="J37" s="504"/>
      <c r="K37" s="504"/>
      <c r="L37" s="504"/>
      <c r="M37" s="504"/>
      <c r="N37" s="504"/>
      <c r="O37" s="504"/>
      <c r="P37" s="504"/>
      <c r="Q37" s="504"/>
      <c r="R37" s="504"/>
      <c r="S37" s="504"/>
      <c r="T37" s="504"/>
      <c r="U37" s="504"/>
      <c r="V37" s="504"/>
      <c r="W37" s="504"/>
      <c r="X37" s="505"/>
    </row>
    <row r="38" spans="1:24" ht="14.25" customHeight="1" thickBot="1" x14ac:dyDescent="0.2">
      <c r="A38" s="497"/>
      <c r="B38" s="498"/>
      <c r="C38" s="498"/>
      <c r="D38" s="498"/>
      <c r="E38" s="498"/>
      <c r="F38" s="506"/>
      <c r="G38" s="504"/>
      <c r="H38" s="504"/>
      <c r="I38" s="504"/>
      <c r="J38" s="504"/>
      <c r="K38" s="504"/>
      <c r="L38" s="504"/>
      <c r="M38" s="504"/>
      <c r="N38" s="504"/>
      <c r="O38" s="504"/>
      <c r="P38" s="504"/>
      <c r="Q38" s="504"/>
      <c r="R38" s="504"/>
      <c r="S38" s="504"/>
      <c r="T38" s="504"/>
      <c r="U38" s="504"/>
      <c r="V38" s="504"/>
      <c r="W38" s="504"/>
      <c r="X38" s="505"/>
    </row>
    <row r="39" spans="1:24" ht="14.25" customHeight="1" thickBot="1" x14ac:dyDescent="0.2">
      <c r="A39" s="497"/>
      <c r="B39" s="498"/>
      <c r="C39" s="498"/>
      <c r="D39" s="498"/>
      <c r="E39" s="498"/>
      <c r="F39" s="506"/>
      <c r="G39" s="504"/>
      <c r="H39" s="504"/>
      <c r="I39" s="504"/>
      <c r="J39" s="504"/>
      <c r="K39" s="504"/>
      <c r="L39" s="504"/>
      <c r="M39" s="504"/>
      <c r="N39" s="504"/>
      <c r="O39" s="504"/>
      <c r="P39" s="504"/>
      <c r="Q39" s="504"/>
      <c r="R39" s="504"/>
      <c r="S39" s="504"/>
      <c r="T39" s="504"/>
      <c r="U39" s="504"/>
      <c r="V39" s="504"/>
      <c r="W39" s="504"/>
      <c r="X39" s="505"/>
    </row>
    <row r="40" spans="1:24" ht="14.25" customHeight="1" thickBot="1" x14ac:dyDescent="0.2">
      <c r="A40" s="497"/>
      <c r="B40" s="498"/>
      <c r="C40" s="498"/>
      <c r="D40" s="498"/>
      <c r="E40" s="498"/>
      <c r="F40" s="506"/>
      <c r="G40" s="504"/>
      <c r="H40" s="504"/>
      <c r="I40" s="504"/>
      <c r="J40" s="504"/>
      <c r="K40" s="504"/>
      <c r="L40" s="504"/>
      <c r="M40" s="504"/>
      <c r="N40" s="504"/>
      <c r="O40" s="504"/>
      <c r="P40" s="504"/>
      <c r="Q40" s="504"/>
      <c r="R40" s="504"/>
      <c r="S40" s="504"/>
      <c r="T40" s="504"/>
      <c r="U40" s="504"/>
      <c r="V40" s="504"/>
      <c r="W40" s="504"/>
      <c r="X40" s="505"/>
    </row>
    <row r="41" spans="1:24" ht="14.25" customHeight="1" thickBot="1" x14ac:dyDescent="0.2">
      <c r="A41" s="497"/>
      <c r="B41" s="498"/>
      <c r="C41" s="498"/>
      <c r="D41" s="498"/>
      <c r="E41" s="498"/>
      <c r="F41" s="506"/>
      <c r="G41" s="504"/>
      <c r="H41" s="504"/>
      <c r="I41" s="504"/>
      <c r="J41" s="504"/>
      <c r="K41" s="504"/>
      <c r="L41" s="504"/>
      <c r="M41" s="504"/>
      <c r="N41" s="504"/>
      <c r="O41" s="504"/>
      <c r="P41" s="504"/>
      <c r="Q41" s="504"/>
      <c r="R41" s="504"/>
      <c r="S41" s="504"/>
      <c r="T41" s="504"/>
      <c r="U41" s="504"/>
      <c r="V41" s="504"/>
      <c r="W41" s="504"/>
      <c r="X41" s="505"/>
    </row>
    <row r="42" spans="1:24" ht="14.25" customHeight="1" thickBot="1" x14ac:dyDescent="0.2">
      <c r="A42" s="497"/>
      <c r="B42" s="498"/>
      <c r="C42" s="498"/>
      <c r="D42" s="498"/>
      <c r="E42" s="498"/>
      <c r="F42" s="506"/>
      <c r="G42" s="504"/>
      <c r="H42" s="504"/>
      <c r="I42" s="504"/>
      <c r="J42" s="504"/>
      <c r="K42" s="504"/>
      <c r="L42" s="504"/>
      <c r="M42" s="504"/>
      <c r="N42" s="504"/>
      <c r="O42" s="504"/>
      <c r="P42" s="504"/>
      <c r="Q42" s="504"/>
      <c r="R42" s="504"/>
      <c r="S42" s="504"/>
      <c r="T42" s="504"/>
      <c r="U42" s="504"/>
      <c r="V42" s="504"/>
      <c r="W42" s="504"/>
      <c r="X42" s="505"/>
    </row>
    <row r="43" spans="1:24" ht="14.25" customHeight="1" thickBot="1" x14ac:dyDescent="0.2">
      <c r="A43" s="497"/>
      <c r="B43" s="498"/>
      <c r="C43" s="498"/>
      <c r="D43" s="498"/>
      <c r="E43" s="498"/>
      <c r="F43" s="506"/>
      <c r="G43" s="504"/>
      <c r="H43" s="504"/>
      <c r="I43" s="504"/>
      <c r="J43" s="504"/>
      <c r="K43" s="504"/>
      <c r="L43" s="504"/>
      <c r="M43" s="504"/>
      <c r="N43" s="504"/>
      <c r="O43" s="504"/>
      <c r="P43" s="504"/>
      <c r="Q43" s="504"/>
      <c r="R43" s="504"/>
      <c r="S43" s="504"/>
      <c r="T43" s="504"/>
      <c r="U43" s="504"/>
      <c r="V43" s="504"/>
      <c r="W43" s="504"/>
      <c r="X43" s="505"/>
    </row>
    <row r="44" spans="1:24" ht="15" customHeight="1" thickBot="1" x14ac:dyDescent="0.2">
      <c r="A44" s="497" t="s">
        <v>175</v>
      </c>
      <c r="B44" s="498"/>
      <c r="C44" s="498"/>
      <c r="D44" s="498"/>
      <c r="E44" s="498"/>
      <c r="F44" s="507" t="s">
        <v>176</v>
      </c>
      <c r="G44" s="508"/>
      <c r="H44" s="508"/>
      <c r="I44" s="508"/>
      <c r="J44" s="509">
        <f>'入力項目（記入シート）'!F16</f>
        <v>0</v>
      </c>
      <c r="K44" s="509"/>
      <c r="L44" s="509"/>
      <c r="M44" s="509"/>
      <c r="N44" s="509"/>
      <c r="O44" s="509"/>
      <c r="P44" s="509"/>
      <c r="Q44" s="509"/>
      <c r="R44" s="509"/>
      <c r="S44" s="509"/>
      <c r="T44" s="509"/>
      <c r="U44" s="509"/>
      <c r="V44" s="509"/>
      <c r="W44" s="509"/>
      <c r="X44" s="510"/>
    </row>
    <row r="45" spans="1:24" ht="15" customHeight="1" thickBot="1" x14ac:dyDescent="0.2">
      <c r="A45" s="497"/>
      <c r="B45" s="498"/>
      <c r="C45" s="498"/>
      <c r="D45" s="498"/>
      <c r="E45" s="498"/>
      <c r="F45" s="511" t="s">
        <v>177</v>
      </c>
      <c r="G45" s="512"/>
      <c r="H45" s="512"/>
      <c r="I45" s="512"/>
      <c r="J45" s="513">
        <f>'入力項目（記入シート）'!F17</f>
        <v>0</v>
      </c>
      <c r="K45" s="513"/>
      <c r="L45" s="513"/>
      <c r="M45" s="513"/>
      <c r="N45" s="513"/>
      <c r="O45" s="513"/>
      <c r="P45" s="513"/>
      <c r="Q45" s="513"/>
      <c r="R45" s="513"/>
      <c r="S45" s="513"/>
      <c r="T45" s="513"/>
      <c r="U45" s="513"/>
      <c r="V45" s="513"/>
      <c r="W45" s="513"/>
      <c r="X45" s="514"/>
    </row>
    <row r="46" spans="1:24" ht="15" customHeight="1" thickBot="1" x14ac:dyDescent="0.2">
      <c r="A46" s="497"/>
      <c r="B46" s="498"/>
      <c r="C46" s="498"/>
      <c r="D46" s="498"/>
      <c r="E46" s="498"/>
      <c r="F46" s="511" t="s">
        <v>178</v>
      </c>
      <c r="G46" s="512"/>
      <c r="H46" s="512"/>
      <c r="I46" s="513">
        <f>'入力項目（記入シート）'!F13</f>
        <v>0</v>
      </c>
      <c r="J46" s="513"/>
      <c r="K46" s="513"/>
      <c r="L46" s="513"/>
      <c r="M46" s="513"/>
      <c r="N46" s="513"/>
      <c r="O46" s="512" t="s">
        <v>179</v>
      </c>
      <c r="P46" s="512"/>
      <c r="Q46" s="512"/>
      <c r="R46" s="513">
        <f>'入力項目（記入シート）'!F14</f>
        <v>0</v>
      </c>
      <c r="S46" s="513"/>
      <c r="T46" s="513"/>
      <c r="U46" s="513"/>
      <c r="V46" s="513"/>
      <c r="W46" s="513"/>
      <c r="X46" s="514"/>
    </row>
    <row r="47" spans="1:24" ht="15" customHeight="1" thickBot="1" x14ac:dyDescent="0.2">
      <c r="A47" s="497"/>
      <c r="B47" s="498"/>
      <c r="C47" s="498"/>
      <c r="D47" s="498"/>
      <c r="E47" s="498"/>
      <c r="F47" s="515" t="s">
        <v>180</v>
      </c>
      <c r="G47" s="516"/>
      <c r="H47" s="516"/>
      <c r="I47" s="517">
        <f>'入力項目（記入シート）'!F15</f>
        <v>0</v>
      </c>
      <c r="J47" s="517"/>
      <c r="K47" s="517"/>
      <c r="L47" s="517"/>
      <c r="M47" s="517"/>
      <c r="N47" s="517"/>
      <c r="O47" s="517"/>
      <c r="P47" s="517"/>
      <c r="Q47" s="517"/>
      <c r="R47" s="517"/>
      <c r="S47" s="517"/>
      <c r="T47" s="517"/>
      <c r="U47" s="517"/>
      <c r="V47" s="517"/>
      <c r="W47" s="517"/>
      <c r="X47" s="518"/>
    </row>
  </sheetData>
  <sheetProtection password="CC53" sheet="1" objects="1" scenarios="1" selectLockedCells="1"/>
  <mergeCells count="62">
    <mergeCell ref="P5:Q5"/>
    <mergeCell ref="R5:S5"/>
    <mergeCell ref="N1:P1"/>
    <mergeCell ref="Q1:X1"/>
    <mergeCell ref="N2:P3"/>
    <mergeCell ref="Q2:X2"/>
    <mergeCell ref="Q3:X3"/>
    <mergeCell ref="E7:T7"/>
    <mergeCell ref="A10:H10"/>
    <mergeCell ref="P13:Q13"/>
    <mergeCell ref="R13:W13"/>
    <mergeCell ref="P14:Q14"/>
    <mergeCell ref="R14:W14"/>
    <mergeCell ref="C15:D15"/>
    <mergeCell ref="P15:Q15"/>
    <mergeCell ref="R15:W15"/>
    <mergeCell ref="A21:E21"/>
    <mergeCell ref="F21:N21"/>
    <mergeCell ref="O21:Q21"/>
    <mergeCell ref="R21:X21"/>
    <mergeCell ref="F28:G28"/>
    <mergeCell ref="L28:M28"/>
    <mergeCell ref="R28:S28"/>
    <mergeCell ref="A22:E24"/>
    <mergeCell ref="F22:X24"/>
    <mergeCell ref="A25:E25"/>
    <mergeCell ref="F25:G25"/>
    <mergeCell ref="I25:K25"/>
    <mergeCell ref="L25:M25"/>
    <mergeCell ref="N25:X25"/>
    <mergeCell ref="L29:M29"/>
    <mergeCell ref="R29:S29"/>
    <mergeCell ref="M30:N30"/>
    <mergeCell ref="O30:P30"/>
    <mergeCell ref="A31:E31"/>
    <mergeCell ref="F31:G31"/>
    <mergeCell ref="H31:M31"/>
    <mergeCell ref="P31:Q31"/>
    <mergeCell ref="R31:X31"/>
    <mergeCell ref="A26:E30"/>
    <mergeCell ref="F26:G26"/>
    <mergeCell ref="L26:M26"/>
    <mergeCell ref="R26:S26"/>
    <mergeCell ref="F27:G27"/>
    <mergeCell ref="L27:M27"/>
    <mergeCell ref="R27:S27"/>
    <mergeCell ref="A44:E47"/>
    <mergeCell ref="F44:I44"/>
    <mergeCell ref="J44:X44"/>
    <mergeCell ref="F45:I45"/>
    <mergeCell ref="J45:X45"/>
    <mergeCell ref="F46:H46"/>
    <mergeCell ref="I46:N46"/>
    <mergeCell ref="O46:Q46"/>
    <mergeCell ref="R46:X46"/>
    <mergeCell ref="F47:H47"/>
    <mergeCell ref="I47:X47"/>
    <mergeCell ref="A32:E33"/>
    <mergeCell ref="F32:N33"/>
    <mergeCell ref="O32:X33"/>
    <mergeCell ref="A34:E43"/>
    <mergeCell ref="F34:X43"/>
  </mergeCells>
  <phoneticPr fontId="1"/>
  <conditionalFormatting sqref="A1:X4 A5:R5 T5:X5 A6:X47">
    <cfRule type="expression" dxfId="29" priority="1">
      <formula>CELL("protect",A1)=1</formula>
    </cfRule>
  </conditionalFormatting>
  <conditionalFormatting sqref="A1:XFD4 A5:R5 T5:XFD5 A6:XFD6 Y7:XFD7 A8:XFD37 Y38:XFD1048576 A48:X1048576">
    <cfRule type="expression" dxfId="28" priority="5">
      <formula>CELL("protect",A1)=1</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X54"/>
  <sheetViews>
    <sheetView view="pageBreakPreview" topLeftCell="A19" zoomScaleNormal="100" zoomScaleSheetLayoutView="100" workbookViewId="0">
      <selection activeCell="F38" sqref="F38:X47"/>
    </sheetView>
  </sheetViews>
  <sheetFormatPr defaultColWidth="3.75" defaultRowHeight="12.75" x14ac:dyDescent="0.15"/>
  <cols>
    <col min="1" max="24" width="3.625" style="11" customWidth="1"/>
    <col min="25" max="16384" width="3.75" style="11"/>
  </cols>
  <sheetData>
    <row r="1" spans="1:24" ht="13.5" x14ac:dyDescent="0.15">
      <c r="A1" s="164" t="s">
        <v>288</v>
      </c>
      <c r="B1" s="165"/>
      <c r="C1" s="165"/>
      <c r="D1" s="165"/>
      <c r="E1" s="165"/>
      <c r="F1" s="165"/>
      <c r="G1" s="165"/>
      <c r="H1" s="165"/>
      <c r="I1" s="165"/>
      <c r="J1" s="165"/>
      <c r="K1" s="165"/>
      <c r="L1" s="165"/>
      <c r="M1" s="165"/>
      <c r="N1" s="536" t="s">
        <v>208</v>
      </c>
      <c r="O1" s="536"/>
      <c r="P1" s="536"/>
      <c r="Q1" s="537">
        <f>受書式８!Q1</f>
        <v>0</v>
      </c>
      <c r="R1" s="537"/>
      <c r="S1" s="537"/>
      <c r="T1" s="537"/>
      <c r="U1" s="537"/>
      <c r="V1" s="537"/>
      <c r="W1" s="537"/>
      <c r="X1" s="537"/>
    </row>
    <row r="2" spans="1:24" ht="14.25" x14ac:dyDescent="0.15">
      <c r="A2" s="166"/>
      <c r="B2" s="167"/>
      <c r="C2" s="167"/>
      <c r="D2" s="167"/>
      <c r="E2" s="167"/>
      <c r="F2" s="167"/>
      <c r="G2" s="168"/>
      <c r="H2" s="580"/>
      <c r="I2" s="580"/>
      <c r="J2" s="167"/>
      <c r="K2" s="167"/>
      <c r="L2" s="167"/>
      <c r="M2" s="167"/>
      <c r="N2" s="536" t="s">
        <v>209</v>
      </c>
      <c r="O2" s="536"/>
      <c r="P2" s="536"/>
      <c r="Q2" s="537">
        <f>'入力項目（記入シート）'!F24</f>
        <v>0</v>
      </c>
      <c r="R2" s="537"/>
      <c r="S2" s="537"/>
      <c r="T2" s="537"/>
      <c r="U2" s="537"/>
      <c r="V2" s="537"/>
      <c r="W2" s="537"/>
      <c r="X2" s="537"/>
    </row>
    <row r="3" spans="1:24" ht="14.25" x14ac:dyDescent="0.15">
      <c r="A3" s="166"/>
      <c r="B3" s="167"/>
      <c r="C3" s="167"/>
      <c r="D3" s="167"/>
      <c r="E3" s="167"/>
      <c r="F3" s="167"/>
      <c r="G3" s="168"/>
      <c r="H3" s="169"/>
      <c r="I3" s="169"/>
      <c r="J3" s="167"/>
      <c r="K3" s="167"/>
      <c r="L3" s="167"/>
      <c r="M3" s="167"/>
      <c r="N3" s="536"/>
      <c r="O3" s="536"/>
      <c r="P3" s="536"/>
      <c r="Q3" s="537">
        <f>'入力項目（記入シート）'!F26</f>
        <v>0</v>
      </c>
      <c r="R3" s="537"/>
      <c r="S3" s="537"/>
      <c r="T3" s="537"/>
      <c r="U3" s="537"/>
      <c r="V3" s="537"/>
      <c r="W3" s="537"/>
      <c r="X3" s="537"/>
    </row>
    <row r="4" spans="1:24" ht="6" customHeight="1" x14ac:dyDescent="0.15">
      <c r="A4" s="164"/>
      <c r="B4" s="165"/>
      <c r="C4" s="165"/>
      <c r="D4" s="165"/>
      <c r="E4" s="165"/>
      <c r="F4" s="165"/>
      <c r="G4" s="165"/>
      <c r="H4" s="165"/>
      <c r="I4" s="165"/>
      <c r="J4" s="165"/>
      <c r="K4" s="165"/>
      <c r="L4" s="165"/>
      <c r="M4" s="165"/>
      <c r="N4" s="165"/>
      <c r="O4" s="165"/>
      <c r="P4" s="165"/>
      <c r="Q4" s="165"/>
      <c r="R4" s="165"/>
      <c r="S4" s="165"/>
      <c r="T4" s="165"/>
      <c r="U4" s="165"/>
      <c r="V4" s="165"/>
      <c r="W4" s="165"/>
      <c r="X4" s="165"/>
    </row>
    <row r="5" spans="1:24" ht="14.25" customHeight="1" x14ac:dyDescent="0.15">
      <c r="A5" s="151"/>
      <c r="B5" s="151"/>
      <c r="C5" s="43"/>
      <c r="D5" s="151"/>
      <c r="E5" s="151"/>
      <c r="F5" s="151"/>
      <c r="G5" s="151"/>
      <c r="H5" s="151"/>
      <c r="I5" s="151"/>
      <c r="J5" s="151"/>
      <c r="K5" s="151"/>
      <c r="L5" s="151"/>
      <c r="M5" s="151"/>
      <c r="N5" s="151"/>
      <c r="O5" s="151"/>
      <c r="P5" s="533" t="s">
        <v>154</v>
      </c>
      <c r="Q5" s="533"/>
      <c r="R5" s="581"/>
      <c r="S5" s="581"/>
      <c r="T5" s="152" t="s">
        <v>155</v>
      </c>
      <c r="U5" s="170"/>
      <c r="V5" s="152" t="s">
        <v>156</v>
      </c>
      <c r="W5" s="170"/>
      <c r="X5" s="152" t="s">
        <v>157</v>
      </c>
    </row>
    <row r="6" spans="1:24" ht="9" customHeight="1" x14ac:dyDescent="0.15">
      <c r="A6" s="164"/>
      <c r="B6" s="165"/>
      <c r="C6" s="165"/>
      <c r="D6" s="165"/>
      <c r="E6" s="165"/>
      <c r="F6" s="165"/>
      <c r="G6" s="165"/>
      <c r="H6" s="165"/>
      <c r="I6" s="165"/>
      <c r="J6" s="165"/>
      <c r="K6" s="165"/>
      <c r="L6" s="165"/>
      <c r="M6" s="165"/>
      <c r="N6" s="165"/>
      <c r="O6" s="165"/>
      <c r="P6" s="165"/>
      <c r="Q6" s="165"/>
      <c r="R6" s="165"/>
      <c r="S6" s="171"/>
      <c r="T6" s="165"/>
      <c r="U6" s="165"/>
      <c r="V6" s="165"/>
      <c r="W6" s="165"/>
      <c r="X6" s="165"/>
    </row>
    <row r="7" spans="1:24" x14ac:dyDescent="0.15">
      <c r="A7" s="172" t="s">
        <v>280</v>
      </c>
      <c r="B7" s="46"/>
      <c r="C7" s="44"/>
      <c r="D7" s="44"/>
      <c r="E7" s="44"/>
      <c r="F7" s="44"/>
      <c r="G7" s="44"/>
      <c r="H7" s="44"/>
      <c r="I7" s="44"/>
      <c r="J7" s="44"/>
      <c r="K7" s="44"/>
      <c r="L7" s="45"/>
      <c r="M7" s="44"/>
      <c r="N7" s="45"/>
      <c r="O7" s="45"/>
      <c r="P7" s="45"/>
      <c r="Q7" s="45"/>
      <c r="R7" s="45"/>
      <c r="S7" s="45"/>
      <c r="T7" s="45"/>
      <c r="U7" s="44"/>
      <c r="V7" s="44"/>
      <c r="W7" s="44"/>
      <c r="X7" s="43"/>
    </row>
    <row r="8" spans="1:24" x14ac:dyDescent="0.15">
      <c r="A8" s="47"/>
      <c r="B8" s="582" t="str">
        <f>'入力項目（記入シート）'!F35&amp;"　"&amp;"殿"</f>
        <v>　殿</v>
      </c>
      <c r="C8" s="582"/>
      <c r="D8" s="582"/>
      <c r="E8" s="582"/>
      <c r="F8" s="582"/>
      <c r="G8" s="582"/>
      <c r="H8" s="582"/>
      <c r="I8" s="582"/>
      <c r="J8" s="582"/>
      <c r="K8" s="44"/>
      <c r="L8" s="46"/>
      <c r="M8" s="43"/>
      <c r="N8" s="48"/>
      <c r="O8" s="42"/>
      <c r="P8" s="43"/>
      <c r="Q8" s="45"/>
      <c r="R8" s="45"/>
      <c r="S8" s="45"/>
      <c r="T8" s="45"/>
      <c r="U8" s="45"/>
      <c r="V8" s="45"/>
      <c r="W8" s="45"/>
      <c r="X8" s="45"/>
    </row>
    <row r="9" spans="1:24" ht="6" customHeight="1" x14ac:dyDescent="0.15">
      <c r="A9" s="164"/>
      <c r="B9" s="165"/>
      <c r="C9" s="165"/>
      <c r="D9" s="165"/>
      <c r="E9" s="165"/>
      <c r="F9" s="165"/>
      <c r="G9" s="165"/>
      <c r="H9" s="165"/>
      <c r="I9" s="165"/>
      <c r="J9" s="165"/>
      <c r="K9" s="165"/>
      <c r="L9" s="165"/>
      <c r="M9" s="165"/>
      <c r="N9" s="165"/>
      <c r="O9" s="165"/>
      <c r="P9" s="165"/>
      <c r="Q9" s="165"/>
      <c r="R9" s="165"/>
      <c r="S9" s="165"/>
      <c r="T9" s="165"/>
      <c r="U9" s="165"/>
      <c r="V9" s="165"/>
      <c r="W9" s="165"/>
      <c r="X9" s="165"/>
    </row>
    <row r="10" spans="1:24" ht="18.75" x14ac:dyDescent="0.15">
      <c r="A10" s="173"/>
      <c r="B10" s="173"/>
      <c r="C10" s="173"/>
      <c r="D10" s="173"/>
      <c r="E10" s="583" t="s">
        <v>289</v>
      </c>
      <c r="F10" s="583"/>
      <c r="G10" s="583"/>
      <c r="H10" s="583"/>
      <c r="I10" s="583"/>
      <c r="J10" s="583"/>
      <c r="K10" s="583"/>
      <c r="L10" s="583"/>
      <c r="M10" s="583"/>
      <c r="N10" s="583"/>
      <c r="O10" s="583"/>
      <c r="P10" s="583"/>
      <c r="Q10" s="583"/>
      <c r="R10" s="583"/>
      <c r="S10" s="583"/>
      <c r="T10" s="583"/>
      <c r="U10" s="174"/>
      <c r="V10" s="174"/>
      <c r="W10" s="174"/>
      <c r="X10" s="174"/>
    </row>
    <row r="11" spans="1:24" ht="9" customHeight="1" x14ac:dyDescent="0.15">
      <c r="A11" s="164"/>
      <c r="B11" s="165"/>
      <c r="C11" s="165"/>
      <c r="D11" s="165"/>
      <c r="E11" s="165"/>
      <c r="F11" s="165"/>
      <c r="G11" s="165"/>
      <c r="H11" s="165"/>
      <c r="I11" s="165"/>
      <c r="J11" s="165"/>
      <c r="K11" s="165"/>
      <c r="L11" s="165"/>
      <c r="M11" s="165"/>
      <c r="N11" s="165"/>
      <c r="O11" s="165"/>
      <c r="P11" s="165"/>
      <c r="Q11" s="165"/>
      <c r="R11" s="165"/>
      <c r="S11" s="165"/>
      <c r="T11" s="165"/>
      <c r="U11" s="165"/>
      <c r="V11" s="165"/>
      <c r="W11" s="165"/>
      <c r="X11" s="165"/>
    </row>
    <row r="12" spans="1:24" x14ac:dyDescent="0.15">
      <c r="A12" s="584" t="s">
        <v>298</v>
      </c>
      <c r="B12" s="584"/>
      <c r="C12" s="584"/>
      <c r="D12" s="584"/>
      <c r="E12" s="584"/>
      <c r="F12" s="584"/>
      <c r="G12" s="584"/>
      <c r="H12" s="584"/>
      <c r="I12" s="584"/>
      <c r="J12" s="584"/>
      <c r="K12" s="584"/>
      <c r="L12" s="584"/>
      <c r="M12" s="584"/>
      <c r="N12" s="584"/>
      <c r="O12" s="584"/>
      <c r="P12" s="584"/>
      <c r="Q12" s="584"/>
      <c r="R12" s="584"/>
      <c r="S12" s="584"/>
      <c r="T12" s="584"/>
      <c r="U12" s="584"/>
      <c r="V12" s="584"/>
      <c r="W12" s="584"/>
      <c r="X12" s="584"/>
    </row>
    <row r="13" spans="1:24" ht="9" customHeight="1" thickBot="1" x14ac:dyDescent="0.2">
      <c r="A13" s="164"/>
      <c r="B13" s="165"/>
      <c r="C13" s="165"/>
      <c r="D13" s="165"/>
      <c r="E13" s="165"/>
      <c r="F13" s="165"/>
      <c r="G13" s="165"/>
      <c r="H13" s="165"/>
      <c r="I13" s="165"/>
      <c r="J13" s="165"/>
      <c r="K13" s="165"/>
      <c r="L13" s="165"/>
      <c r="M13" s="165"/>
      <c r="N13" s="165"/>
      <c r="O13" s="165"/>
      <c r="P13" s="165"/>
      <c r="Q13" s="165"/>
      <c r="R13" s="165"/>
      <c r="S13" s="165"/>
      <c r="T13" s="165"/>
      <c r="U13" s="165"/>
      <c r="V13" s="165"/>
      <c r="W13" s="165"/>
      <c r="X13" s="165"/>
    </row>
    <row r="14" spans="1:24" ht="21" customHeight="1" thickBot="1" x14ac:dyDescent="0.2">
      <c r="A14" s="497" t="s">
        <v>159</v>
      </c>
      <c r="B14" s="498"/>
      <c r="C14" s="498"/>
      <c r="D14" s="498"/>
      <c r="E14" s="531"/>
      <c r="F14" s="499">
        <f>'入力項目（記入シート）'!F19</f>
        <v>0</v>
      </c>
      <c r="G14" s="500"/>
      <c r="H14" s="500"/>
      <c r="I14" s="500"/>
      <c r="J14" s="500"/>
      <c r="K14" s="500"/>
      <c r="L14" s="500"/>
      <c r="M14" s="500"/>
      <c r="N14" s="585"/>
      <c r="O14" s="530" t="s">
        <v>160</v>
      </c>
      <c r="P14" s="498"/>
      <c r="Q14" s="531"/>
      <c r="R14" s="499">
        <f>'入力項目（記入シート）'!F20</f>
        <v>0</v>
      </c>
      <c r="S14" s="500"/>
      <c r="T14" s="500"/>
      <c r="U14" s="500"/>
      <c r="V14" s="500"/>
      <c r="W14" s="500"/>
      <c r="X14" s="501"/>
    </row>
    <row r="15" spans="1:24" ht="13.5" customHeight="1" thickBot="1" x14ac:dyDescent="0.2">
      <c r="A15" s="497" t="s">
        <v>161</v>
      </c>
      <c r="B15" s="498"/>
      <c r="C15" s="498"/>
      <c r="D15" s="498"/>
      <c r="E15" s="498"/>
      <c r="F15" s="499">
        <f>'入力項目（記入シート）'!F22</f>
        <v>0</v>
      </c>
      <c r="G15" s="500"/>
      <c r="H15" s="500"/>
      <c r="I15" s="500"/>
      <c r="J15" s="500"/>
      <c r="K15" s="500"/>
      <c r="L15" s="500"/>
      <c r="M15" s="500"/>
      <c r="N15" s="500"/>
      <c r="O15" s="500"/>
      <c r="P15" s="500"/>
      <c r="Q15" s="500"/>
      <c r="R15" s="500"/>
      <c r="S15" s="500"/>
      <c r="T15" s="500"/>
      <c r="U15" s="500"/>
      <c r="V15" s="500"/>
      <c r="W15" s="500"/>
      <c r="X15" s="501"/>
    </row>
    <row r="16" spans="1:24" ht="13.5" customHeight="1" thickBot="1" x14ac:dyDescent="0.2">
      <c r="A16" s="497"/>
      <c r="B16" s="498"/>
      <c r="C16" s="498"/>
      <c r="D16" s="498"/>
      <c r="E16" s="498"/>
      <c r="F16" s="499"/>
      <c r="G16" s="500"/>
      <c r="H16" s="500"/>
      <c r="I16" s="500"/>
      <c r="J16" s="500"/>
      <c r="K16" s="500"/>
      <c r="L16" s="500"/>
      <c r="M16" s="500"/>
      <c r="N16" s="500"/>
      <c r="O16" s="500"/>
      <c r="P16" s="500"/>
      <c r="Q16" s="500"/>
      <c r="R16" s="500"/>
      <c r="S16" s="500"/>
      <c r="T16" s="500"/>
      <c r="U16" s="500"/>
      <c r="V16" s="500"/>
      <c r="W16" s="500"/>
      <c r="X16" s="501"/>
    </row>
    <row r="17" spans="1:24" ht="13.5" customHeight="1" thickBot="1" x14ac:dyDescent="0.2">
      <c r="A17" s="497"/>
      <c r="B17" s="498"/>
      <c r="C17" s="498"/>
      <c r="D17" s="498"/>
      <c r="E17" s="498"/>
      <c r="F17" s="499"/>
      <c r="G17" s="500"/>
      <c r="H17" s="500"/>
      <c r="I17" s="500"/>
      <c r="J17" s="500"/>
      <c r="K17" s="500"/>
      <c r="L17" s="500"/>
      <c r="M17" s="500"/>
      <c r="N17" s="500"/>
      <c r="O17" s="500"/>
      <c r="P17" s="500"/>
      <c r="Q17" s="500"/>
      <c r="R17" s="500"/>
      <c r="S17" s="500"/>
      <c r="T17" s="500"/>
      <c r="U17" s="500"/>
      <c r="V17" s="500"/>
      <c r="W17" s="500"/>
      <c r="X17" s="501"/>
    </row>
    <row r="18" spans="1:24" ht="21" customHeight="1" thickBot="1" x14ac:dyDescent="0.2">
      <c r="A18" s="497" t="s">
        <v>210</v>
      </c>
      <c r="B18" s="498"/>
      <c r="C18" s="498"/>
      <c r="D18" s="498"/>
      <c r="E18" s="531"/>
      <c r="F18" s="525">
        <f>'入力項目（記入シート）'!F29</f>
        <v>0</v>
      </c>
      <c r="G18" s="519"/>
      <c r="H18" s="160" t="s">
        <v>190</v>
      </c>
      <c r="I18" s="520" t="s">
        <v>191</v>
      </c>
      <c r="J18" s="520"/>
      <c r="K18" s="520"/>
      <c r="L18" s="519">
        <f>'入力項目（記入シート）'!F30</f>
        <v>0</v>
      </c>
      <c r="M18" s="519"/>
      <c r="N18" s="526" t="s">
        <v>192</v>
      </c>
      <c r="O18" s="526"/>
      <c r="P18" s="526"/>
      <c r="Q18" s="526"/>
      <c r="R18" s="526"/>
      <c r="S18" s="526"/>
      <c r="T18" s="526"/>
      <c r="U18" s="526"/>
      <c r="V18" s="526"/>
      <c r="W18" s="526"/>
      <c r="X18" s="527"/>
    </row>
    <row r="19" spans="1:24" ht="21" customHeight="1" thickBot="1" x14ac:dyDescent="0.2">
      <c r="A19" s="572" t="s">
        <v>225</v>
      </c>
      <c r="B19" s="508"/>
      <c r="C19" s="508"/>
      <c r="D19" s="508"/>
      <c r="E19" s="573"/>
      <c r="F19" s="578"/>
      <c r="G19" s="579"/>
      <c r="H19" s="160" t="s">
        <v>193</v>
      </c>
      <c r="I19" s="160"/>
      <c r="J19" s="160"/>
      <c r="K19" s="160"/>
      <c r="L19" s="579"/>
      <c r="M19" s="579"/>
      <c r="N19" s="160" t="s">
        <v>190</v>
      </c>
      <c r="O19" s="160" t="s">
        <v>194</v>
      </c>
      <c r="P19" s="160"/>
      <c r="Q19" s="160"/>
      <c r="R19" s="579"/>
      <c r="S19" s="579"/>
      <c r="T19" s="160" t="s">
        <v>195</v>
      </c>
      <c r="U19" s="160"/>
      <c r="V19" s="160"/>
      <c r="W19" s="160"/>
      <c r="X19" s="161"/>
    </row>
    <row r="20" spans="1:24" ht="21" customHeight="1" thickBot="1" x14ac:dyDescent="0.2">
      <c r="A20" s="574"/>
      <c r="B20" s="512"/>
      <c r="C20" s="512"/>
      <c r="D20" s="512"/>
      <c r="E20" s="575"/>
      <c r="F20" s="578"/>
      <c r="G20" s="579"/>
      <c r="H20" s="160" t="s">
        <v>193</v>
      </c>
      <c r="I20" s="160"/>
      <c r="J20" s="160"/>
      <c r="K20" s="160"/>
      <c r="L20" s="579"/>
      <c r="M20" s="579"/>
      <c r="N20" s="160" t="s">
        <v>190</v>
      </c>
      <c r="O20" s="160" t="s">
        <v>194</v>
      </c>
      <c r="P20" s="160"/>
      <c r="Q20" s="160"/>
      <c r="R20" s="579"/>
      <c r="S20" s="579"/>
      <c r="T20" s="160" t="s">
        <v>195</v>
      </c>
      <c r="U20" s="160"/>
      <c r="V20" s="160"/>
      <c r="W20" s="160"/>
      <c r="X20" s="161"/>
    </row>
    <row r="21" spans="1:24" ht="21" customHeight="1" thickBot="1" x14ac:dyDescent="0.2">
      <c r="A21" s="574"/>
      <c r="B21" s="512"/>
      <c r="C21" s="512"/>
      <c r="D21" s="512"/>
      <c r="E21" s="575"/>
      <c r="F21" s="578"/>
      <c r="G21" s="579"/>
      <c r="H21" s="160" t="s">
        <v>193</v>
      </c>
      <c r="I21" s="160"/>
      <c r="J21" s="160"/>
      <c r="K21" s="160"/>
      <c r="L21" s="579"/>
      <c r="M21" s="579"/>
      <c r="N21" s="160" t="s">
        <v>190</v>
      </c>
      <c r="O21" s="160" t="s">
        <v>194</v>
      </c>
      <c r="P21" s="160"/>
      <c r="Q21" s="160"/>
      <c r="R21" s="579"/>
      <c r="S21" s="579"/>
      <c r="T21" s="160" t="s">
        <v>195</v>
      </c>
      <c r="U21" s="160"/>
      <c r="V21" s="160"/>
      <c r="W21" s="160"/>
      <c r="X21" s="161"/>
    </row>
    <row r="22" spans="1:24" ht="21" customHeight="1" thickBot="1" x14ac:dyDescent="0.2">
      <c r="A22" s="574"/>
      <c r="B22" s="512"/>
      <c r="C22" s="512"/>
      <c r="D22" s="512"/>
      <c r="E22" s="575"/>
      <c r="F22" s="162" t="s">
        <v>196</v>
      </c>
      <c r="G22" s="160"/>
      <c r="H22" s="160"/>
      <c r="I22" s="160"/>
      <c r="J22" s="160"/>
      <c r="K22" s="160"/>
      <c r="L22" s="570"/>
      <c r="M22" s="570"/>
      <c r="N22" s="160" t="s">
        <v>190</v>
      </c>
      <c r="O22" s="160" t="s">
        <v>194</v>
      </c>
      <c r="P22" s="160"/>
      <c r="Q22" s="160"/>
      <c r="R22" s="519">
        <f>SUM(R19:S21)</f>
        <v>0</v>
      </c>
      <c r="S22" s="519"/>
      <c r="T22" s="160" t="s">
        <v>195</v>
      </c>
      <c r="U22" s="160"/>
      <c r="V22" s="160"/>
      <c r="W22" s="160"/>
      <c r="X22" s="161"/>
    </row>
    <row r="23" spans="1:24" ht="21" customHeight="1" thickBot="1" x14ac:dyDescent="0.2">
      <c r="A23" s="576"/>
      <c r="B23" s="516"/>
      <c r="C23" s="516"/>
      <c r="D23" s="516"/>
      <c r="E23" s="577"/>
      <c r="F23" s="162"/>
      <c r="G23" s="160"/>
      <c r="H23" s="160"/>
      <c r="I23" s="160"/>
      <c r="J23" s="160"/>
      <c r="K23" s="160"/>
      <c r="L23" s="160"/>
      <c r="M23" s="520" t="s">
        <v>197</v>
      </c>
      <c r="N23" s="520"/>
      <c r="O23" s="571"/>
      <c r="P23" s="571"/>
      <c r="Q23" s="163" t="s">
        <v>155</v>
      </c>
      <c r="R23" s="175"/>
      <c r="S23" s="163" t="s">
        <v>198</v>
      </c>
      <c r="T23" s="175"/>
      <c r="U23" s="163" t="s">
        <v>199</v>
      </c>
      <c r="V23" s="160"/>
      <c r="W23" s="160"/>
      <c r="X23" s="161"/>
    </row>
    <row r="24" spans="1:24" ht="21" customHeight="1" thickBot="1" x14ac:dyDescent="0.2">
      <c r="A24" s="497" t="s">
        <v>200</v>
      </c>
      <c r="B24" s="498"/>
      <c r="C24" s="498"/>
      <c r="D24" s="498"/>
      <c r="E24" s="531"/>
      <c r="F24" s="522" t="s">
        <v>154</v>
      </c>
      <c r="G24" s="520"/>
      <c r="H24" s="523">
        <f>'入力項目（記入シート）'!F32</f>
        <v>0</v>
      </c>
      <c r="I24" s="523"/>
      <c r="J24" s="523"/>
      <c r="K24" s="523"/>
      <c r="L24" s="523"/>
      <c r="M24" s="523"/>
      <c r="N24" s="160" t="s">
        <v>207</v>
      </c>
      <c r="O24" s="160"/>
      <c r="P24" s="520" t="s">
        <v>154</v>
      </c>
      <c r="Q24" s="520"/>
      <c r="R24" s="523">
        <f>'入力項目（記入シート）'!F33</f>
        <v>0</v>
      </c>
      <c r="S24" s="523"/>
      <c r="T24" s="523"/>
      <c r="U24" s="523"/>
      <c r="V24" s="523"/>
      <c r="W24" s="523"/>
      <c r="X24" s="524"/>
    </row>
    <row r="25" spans="1:24" ht="13.5" thickBot="1" x14ac:dyDescent="0.2">
      <c r="A25" s="497" t="s">
        <v>201</v>
      </c>
      <c r="B25" s="498"/>
      <c r="C25" s="498"/>
      <c r="D25" s="498"/>
      <c r="E25" s="498"/>
      <c r="F25" s="499">
        <f>'入力項目（記入シート）'!F60</f>
        <v>0</v>
      </c>
      <c r="G25" s="500"/>
      <c r="H25" s="500"/>
      <c r="I25" s="500"/>
      <c r="J25" s="500"/>
      <c r="K25" s="500"/>
      <c r="L25" s="500"/>
      <c r="M25" s="500"/>
      <c r="N25" s="500"/>
      <c r="O25" s="500">
        <f>'入力項目（記入シート）'!F61</f>
        <v>0</v>
      </c>
      <c r="P25" s="500"/>
      <c r="Q25" s="500"/>
      <c r="R25" s="500"/>
      <c r="S25" s="500"/>
      <c r="T25" s="500"/>
      <c r="U25" s="500"/>
      <c r="V25" s="500"/>
      <c r="W25" s="500"/>
      <c r="X25" s="501"/>
    </row>
    <row r="26" spans="1:24" ht="13.5" thickBot="1" x14ac:dyDescent="0.2">
      <c r="A26" s="497"/>
      <c r="B26" s="498"/>
      <c r="C26" s="498"/>
      <c r="D26" s="498"/>
      <c r="E26" s="498"/>
      <c r="F26" s="499"/>
      <c r="G26" s="500"/>
      <c r="H26" s="500"/>
      <c r="I26" s="500"/>
      <c r="J26" s="500"/>
      <c r="K26" s="500"/>
      <c r="L26" s="500"/>
      <c r="M26" s="500"/>
      <c r="N26" s="500"/>
      <c r="O26" s="500"/>
      <c r="P26" s="500"/>
      <c r="Q26" s="500"/>
      <c r="R26" s="500"/>
      <c r="S26" s="500"/>
      <c r="T26" s="500"/>
      <c r="U26" s="500"/>
      <c r="V26" s="500"/>
      <c r="W26" s="500"/>
      <c r="X26" s="501"/>
    </row>
    <row r="27" spans="1:24" ht="27" customHeight="1" x14ac:dyDescent="0.15">
      <c r="A27" s="185" t="s">
        <v>295</v>
      </c>
      <c r="B27" s="543" t="s">
        <v>284</v>
      </c>
      <c r="C27" s="545"/>
      <c r="D27" s="543" t="s">
        <v>283</v>
      </c>
      <c r="E27" s="545"/>
      <c r="F27" s="543" t="s">
        <v>292</v>
      </c>
      <c r="G27" s="544"/>
      <c r="H27" s="545"/>
      <c r="I27" s="563" t="s">
        <v>282</v>
      </c>
      <c r="J27" s="564"/>
      <c r="K27" s="565"/>
      <c r="L27" s="566" t="s">
        <v>297</v>
      </c>
      <c r="M27" s="567"/>
      <c r="N27" s="568"/>
      <c r="O27" s="543" t="s">
        <v>293</v>
      </c>
      <c r="P27" s="544"/>
      <c r="Q27" s="545"/>
      <c r="R27" s="543" t="s">
        <v>294</v>
      </c>
      <c r="S27" s="544"/>
      <c r="T27" s="545"/>
      <c r="U27" s="543" t="s">
        <v>296</v>
      </c>
      <c r="V27" s="544"/>
      <c r="W27" s="544"/>
      <c r="X27" s="569"/>
    </row>
    <row r="28" spans="1:24" ht="18" customHeight="1" x14ac:dyDescent="0.15">
      <c r="A28" s="186">
        <v>1</v>
      </c>
      <c r="B28" s="550"/>
      <c r="C28" s="551"/>
      <c r="D28" s="550"/>
      <c r="E28" s="551"/>
      <c r="F28" s="547"/>
      <c r="G28" s="548"/>
      <c r="H28" s="549"/>
      <c r="I28" s="560"/>
      <c r="J28" s="561"/>
      <c r="K28" s="562"/>
      <c r="L28" s="557"/>
      <c r="M28" s="558"/>
      <c r="N28" s="559"/>
      <c r="O28" s="538"/>
      <c r="P28" s="539"/>
      <c r="Q28" s="546"/>
      <c r="R28" s="538"/>
      <c r="S28" s="539"/>
      <c r="T28" s="546"/>
      <c r="U28" s="538"/>
      <c r="V28" s="539"/>
      <c r="W28" s="539"/>
      <c r="X28" s="540"/>
    </row>
    <row r="29" spans="1:24" ht="18" customHeight="1" x14ac:dyDescent="0.15">
      <c r="A29" s="186">
        <v>2</v>
      </c>
      <c r="B29" s="550"/>
      <c r="C29" s="551"/>
      <c r="D29" s="550"/>
      <c r="E29" s="551"/>
      <c r="F29" s="547"/>
      <c r="G29" s="548"/>
      <c r="H29" s="549"/>
      <c r="I29" s="560"/>
      <c r="J29" s="561"/>
      <c r="K29" s="562"/>
      <c r="L29" s="557"/>
      <c r="M29" s="558"/>
      <c r="N29" s="559"/>
      <c r="O29" s="538"/>
      <c r="P29" s="539"/>
      <c r="Q29" s="546"/>
      <c r="R29" s="538"/>
      <c r="S29" s="539"/>
      <c r="T29" s="546"/>
      <c r="U29" s="538"/>
      <c r="V29" s="539"/>
      <c r="W29" s="539"/>
      <c r="X29" s="540"/>
    </row>
    <row r="30" spans="1:24" ht="18" customHeight="1" x14ac:dyDescent="0.15">
      <c r="A30" s="186">
        <v>3</v>
      </c>
      <c r="B30" s="550"/>
      <c r="C30" s="551"/>
      <c r="D30" s="550"/>
      <c r="E30" s="551"/>
      <c r="F30" s="547"/>
      <c r="G30" s="548"/>
      <c r="H30" s="549"/>
      <c r="I30" s="560"/>
      <c r="J30" s="561"/>
      <c r="K30" s="562"/>
      <c r="L30" s="557"/>
      <c r="M30" s="558"/>
      <c r="N30" s="559"/>
      <c r="O30" s="538"/>
      <c r="P30" s="539"/>
      <c r="Q30" s="546"/>
      <c r="R30" s="538"/>
      <c r="S30" s="539"/>
      <c r="T30" s="546"/>
      <c r="U30" s="538"/>
      <c r="V30" s="539"/>
      <c r="W30" s="539"/>
      <c r="X30" s="540"/>
    </row>
    <row r="31" spans="1:24" ht="18" customHeight="1" x14ac:dyDescent="0.15">
      <c r="A31" s="186">
        <v>4</v>
      </c>
      <c r="B31" s="550"/>
      <c r="C31" s="551"/>
      <c r="D31" s="550"/>
      <c r="E31" s="551"/>
      <c r="F31" s="547"/>
      <c r="G31" s="548"/>
      <c r="H31" s="549"/>
      <c r="I31" s="560"/>
      <c r="J31" s="561"/>
      <c r="K31" s="562"/>
      <c r="L31" s="557"/>
      <c r="M31" s="558"/>
      <c r="N31" s="559"/>
      <c r="O31" s="538"/>
      <c r="P31" s="539"/>
      <c r="Q31" s="546"/>
      <c r="R31" s="538"/>
      <c r="S31" s="539"/>
      <c r="T31" s="546"/>
      <c r="U31" s="538"/>
      <c r="V31" s="539"/>
      <c r="W31" s="539"/>
      <c r="X31" s="540"/>
    </row>
    <row r="32" spans="1:24" ht="18" customHeight="1" x14ac:dyDescent="0.15">
      <c r="A32" s="186">
        <v>5</v>
      </c>
      <c r="B32" s="550"/>
      <c r="C32" s="551"/>
      <c r="D32" s="550"/>
      <c r="E32" s="551"/>
      <c r="F32" s="547"/>
      <c r="G32" s="548"/>
      <c r="H32" s="549"/>
      <c r="I32" s="560"/>
      <c r="J32" s="561"/>
      <c r="K32" s="562"/>
      <c r="L32" s="557"/>
      <c r="M32" s="558"/>
      <c r="N32" s="559"/>
      <c r="O32" s="538"/>
      <c r="P32" s="539"/>
      <c r="Q32" s="546"/>
      <c r="R32" s="538"/>
      <c r="S32" s="539"/>
      <c r="T32" s="546"/>
      <c r="U32" s="538"/>
      <c r="V32" s="539"/>
      <c r="W32" s="539"/>
      <c r="X32" s="540"/>
    </row>
    <row r="33" spans="1:24" ht="18" customHeight="1" x14ac:dyDescent="0.15">
      <c r="A33" s="186">
        <v>6</v>
      </c>
      <c r="B33" s="550"/>
      <c r="C33" s="551"/>
      <c r="D33" s="550"/>
      <c r="E33" s="551"/>
      <c r="F33" s="547"/>
      <c r="G33" s="548"/>
      <c r="H33" s="549"/>
      <c r="I33" s="560"/>
      <c r="J33" s="561"/>
      <c r="K33" s="562"/>
      <c r="L33" s="557"/>
      <c r="M33" s="558"/>
      <c r="N33" s="559"/>
      <c r="O33" s="538"/>
      <c r="P33" s="539"/>
      <c r="Q33" s="546"/>
      <c r="R33" s="538"/>
      <c r="S33" s="539"/>
      <c r="T33" s="546"/>
      <c r="U33" s="538"/>
      <c r="V33" s="539"/>
      <c r="W33" s="539"/>
      <c r="X33" s="540"/>
    </row>
    <row r="34" spans="1:24" ht="18" customHeight="1" x14ac:dyDescent="0.15">
      <c r="A34" s="186">
        <v>7</v>
      </c>
      <c r="B34" s="550"/>
      <c r="C34" s="551"/>
      <c r="D34" s="550"/>
      <c r="E34" s="551"/>
      <c r="F34" s="547"/>
      <c r="G34" s="548"/>
      <c r="H34" s="549"/>
      <c r="I34" s="560"/>
      <c r="J34" s="561"/>
      <c r="K34" s="562"/>
      <c r="L34" s="557"/>
      <c r="M34" s="558"/>
      <c r="N34" s="559"/>
      <c r="O34" s="538"/>
      <c r="P34" s="539"/>
      <c r="Q34" s="546"/>
      <c r="R34" s="538"/>
      <c r="S34" s="539"/>
      <c r="T34" s="546"/>
      <c r="U34" s="538"/>
      <c r="V34" s="539"/>
      <c r="W34" s="539"/>
      <c r="X34" s="540"/>
    </row>
    <row r="35" spans="1:24" ht="18" customHeight="1" x14ac:dyDescent="0.15">
      <c r="A35" s="186">
        <v>8</v>
      </c>
      <c r="B35" s="550"/>
      <c r="C35" s="551"/>
      <c r="D35" s="550"/>
      <c r="E35" s="551"/>
      <c r="F35" s="547"/>
      <c r="G35" s="548"/>
      <c r="H35" s="549"/>
      <c r="I35" s="560"/>
      <c r="J35" s="561"/>
      <c r="K35" s="562"/>
      <c r="L35" s="557"/>
      <c r="M35" s="558"/>
      <c r="N35" s="559"/>
      <c r="O35" s="538"/>
      <c r="P35" s="539"/>
      <c r="Q35" s="546"/>
      <c r="R35" s="538"/>
      <c r="S35" s="539"/>
      <c r="T35" s="546"/>
      <c r="U35" s="538"/>
      <c r="V35" s="539"/>
      <c r="W35" s="539"/>
      <c r="X35" s="540"/>
    </row>
    <row r="36" spans="1:24" ht="18" customHeight="1" x14ac:dyDescent="0.15">
      <c r="A36" s="186">
        <v>9</v>
      </c>
      <c r="B36" s="550"/>
      <c r="C36" s="551"/>
      <c r="D36" s="550"/>
      <c r="E36" s="551"/>
      <c r="F36" s="547"/>
      <c r="G36" s="548"/>
      <c r="H36" s="549"/>
      <c r="I36" s="560"/>
      <c r="J36" s="561"/>
      <c r="K36" s="562"/>
      <c r="L36" s="557"/>
      <c r="M36" s="558"/>
      <c r="N36" s="559"/>
      <c r="O36" s="538"/>
      <c r="P36" s="539"/>
      <c r="Q36" s="546"/>
      <c r="R36" s="538"/>
      <c r="S36" s="539"/>
      <c r="T36" s="546"/>
      <c r="U36" s="538"/>
      <c r="V36" s="539"/>
      <c r="W36" s="539"/>
      <c r="X36" s="540"/>
    </row>
    <row r="37" spans="1:24" ht="18" customHeight="1" thickBot="1" x14ac:dyDescent="0.2">
      <c r="A37" s="186">
        <v>10</v>
      </c>
      <c r="B37" s="541"/>
      <c r="C37" s="542"/>
      <c r="D37" s="541"/>
      <c r="E37" s="542"/>
      <c r="F37" s="547"/>
      <c r="G37" s="548"/>
      <c r="H37" s="549"/>
      <c r="I37" s="560"/>
      <c r="J37" s="561"/>
      <c r="K37" s="562"/>
      <c r="L37" s="557"/>
      <c r="M37" s="558"/>
      <c r="N37" s="559"/>
      <c r="O37" s="538"/>
      <c r="P37" s="539"/>
      <c r="Q37" s="546"/>
      <c r="R37" s="538"/>
      <c r="S37" s="539"/>
      <c r="T37" s="546"/>
      <c r="U37" s="538"/>
      <c r="V37" s="539"/>
      <c r="W37" s="539"/>
      <c r="X37" s="540"/>
    </row>
    <row r="38" spans="1:24" ht="13.5" thickBot="1" x14ac:dyDescent="0.2">
      <c r="A38" s="502" t="s">
        <v>290</v>
      </c>
      <c r="B38" s="498"/>
      <c r="C38" s="498"/>
      <c r="D38" s="498"/>
      <c r="E38" s="498"/>
      <c r="F38" s="553" t="s">
        <v>291</v>
      </c>
      <c r="G38" s="554"/>
      <c r="H38" s="554"/>
      <c r="I38" s="554"/>
      <c r="J38" s="554"/>
      <c r="K38" s="554"/>
      <c r="L38" s="554"/>
      <c r="M38" s="554"/>
      <c r="N38" s="554"/>
      <c r="O38" s="554"/>
      <c r="P38" s="554"/>
      <c r="Q38" s="554"/>
      <c r="R38" s="554"/>
      <c r="S38" s="554"/>
      <c r="T38" s="554"/>
      <c r="U38" s="554"/>
      <c r="V38" s="554"/>
      <c r="W38" s="554"/>
      <c r="X38" s="555"/>
    </row>
    <row r="39" spans="1:24" ht="13.5" thickBot="1" x14ac:dyDescent="0.2">
      <c r="A39" s="497"/>
      <c r="B39" s="498"/>
      <c r="C39" s="498"/>
      <c r="D39" s="498"/>
      <c r="E39" s="498"/>
      <c r="F39" s="556"/>
      <c r="G39" s="554"/>
      <c r="H39" s="554"/>
      <c r="I39" s="554"/>
      <c r="J39" s="554"/>
      <c r="K39" s="554"/>
      <c r="L39" s="554"/>
      <c r="M39" s="554"/>
      <c r="N39" s="554"/>
      <c r="O39" s="554"/>
      <c r="P39" s="554"/>
      <c r="Q39" s="554"/>
      <c r="R39" s="554"/>
      <c r="S39" s="554"/>
      <c r="T39" s="554"/>
      <c r="U39" s="554"/>
      <c r="V39" s="554"/>
      <c r="W39" s="554"/>
      <c r="X39" s="555"/>
    </row>
    <row r="40" spans="1:24" ht="13.5" thickBot="1" x14ac:dyDescent="0.2">
      <c r="A40" s="497"/>
      <c r="B40" s="498"/>
      <c r="C40" s="498"/>
      <c r="D40" s="498"/>
      <c r="E40" s="498"/>
      <c r="F40" s="556"/>
      <c r="G40" s="554"/>
      <c r="H40" s="554"/>
      <c r="I40" s="554"/>
      <c r="J40" s="554"/>
      <c r="K40" s="554"/>
      <c r="L40" s="554"/>
      <c r="M40" s="554"/>
      <c r="N40" s="554"/>
      <c r="O40" s="554"/>
      <c r="P40" s="554"/>
      <c r="Q40" s="554"/>
      <c r="R40" s="554"/>
      <c r="S40" s="554"/>
      <c r="T40" s="554"/>
      <c r="U40" s="554"/>
      <c r="V40" s="554"/>
      <c r="W40" s="554"/>
      <c r="X40" s="555"/>
    </row>
    <row r="41" spans="1:24" ht="13.5" thickBot="1" x14ac:dyDescent="0.2">
      <c r="A41" s="497"/>
      <c r="B41" s="498"/>
      <c r="C41" s="498"/>
      <c r="D41" s="498"/>
      <c r="E41" s="498"/>
      <c r="F41" s="556"/>
      <c r="G41" s="554"/>
      <c r="H41" s="554"/>
      <c r="I41" s="554"/>
      <c r="J41" s="554"/>
      <c r="K41" s="554"/>
      <c r="L41" s="554"/>
      <c r="M41" s="554"/>
      <c r="N41" s="554"/>
      <c r="O41" s="554"/>
      <c r="P41" s="554"/>
      <c r="Q41" s="554"/>
      <c r="R41" s="554"/>
      <c r="S41" s="554"/>
      <c r="T41" s="554"/>
      <c r="U41" s="554"/>
      <c r="V41" s="554"/>
      <c r="W41" s="554"/>
      <c r="X41" s="555"/>
    </row>
    <row r="42" spans="1:24" ht="13.5" thickBot="1" x14ac:dyDescent="0.2">
      <c r="A42" s="497"/>
      <c r="B42" s="498"/>
      <c r="C42" s="498"/>
      <c r="D42" s="498"/>
      <c r="E42" s="498"/>
      <c r="F42" s="556"/>
      <c r="G42" s="554"/>
      <c r="H42" s="554"/>
      <c r="I42" s="554"/>
      <c r="J42" s="554"/>
      <c r="K42" s="554"/>
      <c r="L42" s="554"/>
      <c r="M42" s="554"/>
      <c r="N42" s="554"/>
      <c r="O42" s="554"/>
      <c r="P42" s="554"/>
      <c r="Q42" s="554"/>
      <c r="R42" s="554"/>
      <c r="S42" s="554"/>
      <c r="T42" s="554"/>
      <c r="U42" s="554"/>
      <c r="V42" s="554"/>
      <c r="W42" s="554"/>
      <c r="X42" s="555"/>
    </row>
    <row r="43" spans="1:24" ht="13.5" thickBot="1" x14ac:dyDescent="0.2">
      <c r="A43" s="497"/>
      <c r="B43" s="498"/>
      <c r="C43" s="498"/>
      <c r="D43" s="498"/>
      <c r="E43" s="498"/>
      <c r="F43" s="556"/>
      <c r="G43" s="554"/>
      <c r="H43" s="554"/>
      <c r="I43" s="554"/>
      <c r="J43" s="554"/>
      <c r="K43" s="554"/>
      <c r="L43" s="554"/>
      <c r="M43" s="554"/>
      <c r="N43" s="554"/>
      <c r="O43" s="554"/>
      <c r="P43" s="554"/>
      <c r="Q43" s="554"/>
      <c r="R43" s="554"/>
      <c r="S43" s="554"/>
      <c r="T43" s="554"/>
      <c r="U43" s="554"/>
      <c r="V43" s="554"/>
      <c r="W43" s="554"/>
      <c r="X43" s="555"/>
    </row>
    <row r="44" spans="1:24" ht="13.5" thickBot="1" x14ac:dyDescent="0.2">
      <c r="A44" s="497"/>
      <c r="B44" s="498"/>
      <c r="C44" s="498"/>
      <c r="D44" s="498"/>
      <c r="E44" s="498"/>
      <c r="F44" s="556"/>
      <c r="G44" s="554"/>
      <c r="H44" s="554"/>
      <c r="I44" s="554"/>
      <c r="J44" s="554"/>
      <c r="K44" s="554"/>
      <c r="L44" s="554"/>
      <c r="M44" s="554"/>
      <c r="N44" s="554"/>
      <c r="O44" s="554"/>
      <c r="P44" s="554"/>
      <c r="Q44" s="554"/>
      <c r="R44" s="554"/>
      <c r="S44" s="554"/>
      <c r="T44" s="554"/>
      <c r="U44" s="554"/>
      <c r="V44" s="554"/>
      <c r="W44" s="554"/>
      <c r="X44" s="555"/>
    </row>
    <row r="45" spans="1:24" ht="13.5" thickBot="1" x14ac:dyDescent="0.2">
      <c r="A45" s="497"/>
      <c r="B45" s="498"/>
      <c r="C45" s="498"/>
      <c r="D45" s="498"/>
      <c r="E45" s="498"/>
      <c r="F45" s="556"/>
      <c r="G45" s="554"/>
      <c r="H45" s="554"/>
      <c r="I45" s="554"/>
      <c r="J45" s="554"/>
      <c r="K45" s="554"/>
      <c r="L45" s="554"/>
      <c r="M45" s="554"/>
      <c r="N45" s="554"/>
      <c r="O45" s="554"/>
      <c r="P45" s="554"/>
      <c r="Q45" s="554"/>
      <c r="R45" s="554"/>
      <c r="S45" s="554"/>
      <c r="T45" s="554"/>
      <c r="U45" s="554"/>
      <c r="V45" s="554"/>
      <c r="W45" s="554"/>
      <c r="X45" s="555"/>
    </row>
    <row r="46" spans="1:24" ht="13.5" thickBot="1" x14ac:dyDescent="0.2">
      <c r="A46" s="497"/>
      <c r="B46" s="498"/>
      <c r="C46" s="498"/>
      <c r="D46" s="498"/>
      <c r="E46" s="498"/>
      <c r="F46" s="556"/>
      <c r="G46" s="554"/>
      <c r="H46" s="554"/>
      <c r="I46" s="554"/>
      <c r="J46" s="554"/>
      <c r="K46" s="554"/>
      <c r="L46" s="554"/>
      <c r="M46" s="554"/>
      <c r="N46" s="554"/>
      <c r="O46" s="554"/>
      <c r="P46" s="554"/>
      <c r="Q46" s="554"/>
      <c r="R46" s="554"/>
      <c r="S46" s="554"/>
      <c r="T46" s="554"/>
      <c r="U46" s="554"/>
      <c r="V46" s="554"/>
      <c r="W46" s="554"/>
      <c r="X46" s="555"/>
    </row>
    <row r="47" spans="1:24" ht="13.5" thickBot="1" x14ac:dyDescent="0.2">
      <c r="A47" s="497"/>
      <c r="B47" s="498"/>
      <c r="C47" s="498"/>
      <c r="D47" s="498"/>
      <c r="E47" s="498"/>
      <c r="F47" s="556"/>
      <c r="G47" s="554"/>
      <c r="H47" s="554"/>
      <c r="I47" s="554"/>
      <c r="J47" s="554"/>
      <c r="K47" s="554"/>
      <c r="L47" s="554"/>
      <c r="M47" s="554"/>
      <c r="N47" s="554"/>
      <c r="O47" s="554"/>
      <c r="P47" s="554"/>
      <c r="Q47" s="554"/>
      <c r="R47" s="554"/>
      <c r="S47" s="554"/>
      <c r="T47" s="554"/>
      <c r="U47" s="554"/>
      <c r="V47" s="554"/>
      <c r="W47" s="554"/>
      <c r="X47" s="555"/>
    </row>
    <row r="48" spans="1:24" ht="13.5" thickBot="1" x14ac:dyDescent="0.2">
      <c r="A48" s="497" t="s">
        <v>175</v>
      </c>
      <c r="B48" s="498"/>
      <c r="C48" s="498"/>
      <c r="D48" s="498"/>
      <c r="E48" s="498"/>
      <c r="F48" s="507" t="s">
        <v>176</v>
      </c>
      <c r="G48" s="508"/>
      <c r="H48" s="508"/>
      <c r="I48" s="508"/>
      <c r="J48" s="509">
        <f>'入力項目（記入シート）'!F16</f>
        <v>0</v>
      </c>
      <c r="K48" s="509"/>
      <c r="L48" s="509"/>
      <c r="M48" s="509"/>
      <c r="N48" s="509"/>
      <c r="O48" s="509"/>
      <c r="P48" s="509"/>
      <c r="Q48" s="509"/>
      <c r="R48" s="509"/>
      <c r="S48" s="509"/>
      <c r="T48" s="509"/>
      <c r="U48" s="509"/>
      <c r="V48" s="509"/>
      <c r="W48" s="509"/>
      <c r="X48" s="510"/>
    </row>
    <row r="49" spans="1:24" ht="13.5" thickBot="1" x14ac:dyDescent="0.2">
      <c r="A49" s="497"/>
      <c r="B49" s="498"/>
      <c r="C49" s="498"/>
      <c r="D49" s="498"/>
      <c r="E49" s="498"/>
      <c r="F49" s="511" t="s">
        <v>177</v>
      </c>
      <c r="G49" s="512"/>
      <c r="H49" s="512"/>
      <c r="I49" s="512"/>
      <c r="J49" s="513">
        <f>'入力項目（記入シート）'!F17</f>
        <v>0</v>
      </c>
      <c r="K49" s="513"/>
      <c r="L49" s="513"/>
      <c r="M49" s="513"/>
      <c r="N49" s="513"/>
      <c r="O49" s="513"/>
      <c r="P49" s="513"/>
      <c r="Q49" s="513"/>
      <c r="R49" s="513"/>
      <c r="S49" s="513"/>
      <c r="T49" s="513"/>
      <c r="U49" s="513"/>
      <c r="V49" s="513"/>
      <c r="W49" s="513"/>
      <c r="X49" s="514"/>
    </row>
    <row r="50" spans="1:24" ht="13.5" thickBot="1" x14ac:dyDescent="0.2">
      <c r="A50" s="497"/>
      <c r="B50" s="498"/>
      <c r="C50" s="498"/>
      <c r="D50" s="498"/>
      <c r="E50" s="498"/>
      <c r="F50" s="511" t="s">
        <v>285</v>
      </c>
      <c r="G50" s="512"/>
      <c r="H50" s="512"/>
      <c r="I50" s="512"/>
      <c r="J50" s="513">
        <f>'入力項目（記入シート）'!F9</f>
        <v>0</v>
      </c>
      <c r="K50" s="513"/>
      <c r="L50" s="513"/>
      <c r="M50" s="513"/>
      <c r="N50" s="513"/>
      <c r="O50" s="513"/>
      <c r="P50" s="513"/>
      <c r="Q50" s="513"/>
      <c r="R50" s="513"/>
      <c r="S50" s="513"/>
      <c r="T50" s="513"/>
      <c r="U50" s="513"/>
      <c r="V50" s="513"/>
      <c r="W50" s="513"/>
      <c r="X50" s="514"/>
    </row>
    <row r="51" spans="1:24" ht="13.5" thickBot="1" x14ac:dyDescent="0.2">
      <c r="A51" s="497"/>
      <c r="B51" s="498"/>
      <c r="C51" s="498"/>
      <c r="D51" s="498"/>
      <c r="E51" s="498"/>
      <c r="F51" s="511" t="s">
        <v>286</v>
      </c>
      <c r="G51" s="512"/>
      <c r="H51" s="512"/>
      <c r="I51" s="512"/>
      <c r="J51" s="552"/>
      <c r="K51" s="552"/>
      <c r="L51" s="552"/>
      <c r="M51" s="552"/>
      <c r="N51" s="552"/>
      <c r="O51" s="176"/>
      <c r="P51" s="176"/>
      <c r="Q51" s="176"/>
      <c r="R51" s="176"/>
      <c r="S51" s="176"/>
      <c r="T51" s="176"/>
      <c r="U51" s="176"/>
      <c r="V51" s="176"/>
      <c r="W51" s="176"/>
      <c r="X51" s="177"/>
    </row>
    <row r="52" spans="1:24" ht="13.5" thickBot="1" x14ac:dyDescent="0.2">
      <c r="A52" s="497"/>
      <c r="B52" s="498"/>
      <c r="C52" s="498"/>
      <c r="D52" s="498"/>
      <c r="E52" s="498"/>
      <c r="F52" s="511" t="s">
        <v>287</v>
      </c>
      <c r="G52" s="512"/>
      <c r="H52" s="512"/>
      <c r="I52" s="512"/>
      <c r="J52" s="513">
        <f>'入力項目（記入シート）'!F12</f>
        <v>0</v>
      </c>
      <c r="K52" s="513"/>
      <c r="L52" s="513"/>
      <c r="M52" s="513"/>
      <c r="N52" s="513"/>
      <c r="O52" s="513"/>
      <c r="P52" s="513"/>
      <c r="Q52" s="513"/>
      <c r="R52" s="513"/>
      <c r="S52" s="513"/>
      <c r="T52" s="513"/>
      <c r="U52" s="513"/>
      <c r="V52" s="513"/>
      <c r="W52" s="513"/>
      <c r="X52" s="514"/>
    </row>
    <row r="53" spans="1:24" ht="13.5" thickBot="1" x14ac:dyDescent="0.2">
      <c r="A53" s="497"/>
      <c r="B53" s="498"/>
      <c r="C53" s="498"/>
      <c r="D53" s="498"/>
      <c r="E53" s="498"/>
      <c r="F53" s="511" t="s">
        <v>178</v>
      </c>
      <c r="G53" s="512"/>
      <c r="H53" s="512"/>
      <c r="I53" s="513">
        <f>'入力項目（記入シート）'!F13</f>
        <v>0</v>
      </c>
      <c r="J53" s="513"/>
      <c r="K53" s="513"/>
      <c r="L53" s="513"/>
      <c r="M53" s="513"/>
      <c r="N53" s="513"/>
      <c r="O53" s="512" t="s">
        <v>179</v>
      </c>
      <c r="P53" s="512"/>
      <c r="Q53" s="512"/>
      <c r="R53" s="513">
        <f>'入力項目（記入シート）'!F14</f>
        <v>0</v>
      </c>
      <c r="S53" s="513"/>
      <c r="T53" s="513"/>
      <c r="U53" s="513"/>
      <c r="V53" s="513"/>
      <c r="W53" s="513"/>
      <c r="X53" s="514"/>
    </row>
    <row r="54" spans="1:24" ht="13.5" thickBot="1" x14ac:dyDescent="0.2">
      <c r="A54" s="497"/>
      <c r="B54" s="498"/>
      <c r="C54" s="498"/>
      <c r="D54" s="498"/>
      <c r="E54" s="498"/>
      <c r="F54" s="515" t="s">
        <v>180</v>
      </c>
      <c r="G54" s="516"/>
      <c r="H54" s="516"/>
      <c r="I54" s="517">
        <f>'入力項目（記入シート）'!F15</f>
        <v>0</v>
      </c>
      <c r="J54" s="517"/>
      <c r="K54" s="517"/>
      <c r="L54" s="517"/>
      <c r="M54" s="517"/>
      <c r="N54" s="517"/>
      <c r="O54" s="517"/>
      <c r="P54" s="517"/>
      <c r="Q54" s="517"/>
      <c r="R54" s="517"/>
      <c r="S54" s="517"/>
      <c r="T54" s="517"/>
      <c r="U54" s="517"/>
      <c r="V54" s="517"/>
      <c r="W54" s="517"/>
      <c r="X54" s="518"/>
    </row>
  </sheetData>
  <sheetProtection password="CC53" sheet="1" objects="1" scenarios="1" selectLockedCells="1"/>
  <mergeCells count="151">
    <mergeCell ref="N1:P1"/>
    <mergeCell ref="Q1:X1"/>
    <mergeCell ref="H2:I2"/>
    <mergeCell ref="N2:P3"/>
    <mergeCell ref="Q2:X2"/>
    <mergeCell ref="Q3:X3"/>
    <mergeCell ref="A15:E17"/>
    <mergeCell ref="F15:X17"/>
    <mergeCell ref="A18:E18"/>
    <mergeCell ref="F18:G18"/>
    <mergeCell ref="I18:K18"/>
    <mergeCell ref="L18:M18"/>
    <mergeCell ref="N18:X18"/>
    <mergeCell ref="P5:Q5"/>
    <mergeCell ref="R5:S5"/>
    <mergeCell ref="B8:J8"/>
    <mergeCell ref="E10:T10"/>
    <mergeCell ref="A12:X12"/>
    <mergeCell ref="A14:E14"/>
    <mergeCell ref="F14:N14"/>
    <mergeCell ref="O14:Q14"/>
    <mergeCell ref="R14:X14"/>
    <mergeCell ref="L22:M22"/>
    <mergeCell ref="R22:S22"/>
    <mergeCell ref="M23:N23"/>
    <mergeCell ref="O23:P23"/>
    <mergeCell ref="A24:E24"/>
    <mergeCell ref="F24:G24"/>
    <mergeCell ref="H24:M24"/>
    <mergeCell ref="P24:Q24"/>
    <mergeCell ref="R24:X24"/>
    <mergeCell ref="A19:E23"/>
    <mergeCell ref="F19:G19"/>
    <mergeCell ref="L19:M19"/>
    <mergeCell ref="R19:S19"/>
    <mergeCell ref="F20:G20"/>
    <mergeCell ref="L20:M20"/>
    <mergeCell ref="R20:S20"/>
    <mergeCell ref="F21:G21"/>
    <mergeCell ref="L21:M21"/>
    <mergeCell ref="R21:S21"/>
    <mergeCell ref="F28:H28"/>
    <mergeCell ref="L28:N28"/>
    <mergeCell ref="I28:K28"/>
    <mergeCell ref="U28:X28"/>
    <mergeCell ref="A25:E26"/>
    <mergeCell ref="F25:N26"/>
    <mergeCell ref="O25:X26"/>
    <mergeCell ref="F27:H27"/>
    <mergeCell ref="I27:K27"/>
    <mergeCell ref="L27:N27"/>
    <mergeCell ref="U27:X27"/>
    <mergeCell ref="L31:N31"/>
    <mergeCell ref="L32:N32"/>
    <mergeCell ref="I31:K31"/>
    <mergeCell ref="I32:K32"/>
    <mergeCell ref="U31:X31"/>
    <mergeCell ref="U32:X32"/>
    <mergeCell ref="F30:H30"/>
    <mergeCell ref="F29:H29"/>
    <mergeCell ref="L29:N29"/>
    <mergeCell ref="L30:N30"/>
    <mergeCell ref="I29:K29"/>
    <mergeCell ref="I30:K30"/>
    <mergeCell ref="U30:X30"/>
    <mergeCell ref="O37:Q37"/>
    <mergeCell ref="L37:N37"/>
    <mergeCell ref="I37:K37"/>
    <mergeCell ref="U29:X29"/>
    <mergeCell ref="F36:H36"/>
    <mergeCell ref="F35:H35"/>
    <mergeCell ref="B35:C35"/>
    <mergeCell ref="D35:E35"/>
    <mergeCell ref="B36:C36"/>
    <mergeCell ref="D36:E36"/>
    <mergeCell ref="L35:N35"/>
    <mergeCell ref="L36:N36"/>
    <mergeCell ref="I35:K35"/>
    <mergeCell ref="I36:K36"/>
    <mergeCell ref="F34:H34"/>
    <mergeCell ref="F33:H33"/>
    <mergeCell ref="L33:N33"/>
    <mergeCell ref="L34:N34"/>
    <mergeCell ref="I33:K33"/>
    <mergeCell ref="I34:K34"/>
    <mergeCell ref="U33:X33"/>
    <mergeCell ref="U34:X34"/>
    <mergeCell ref="F32:H32"/>
    <mergeCell ref="F31:H31"/>
    <mergeCell ref="F52:I52"/>
    <mergeCell ref="F53:H53"/>
    <mergeCell ref="I53:N53"/>
    <mergeCell ref="O53:Q53"/>
    <mergeCell ref="R53:X53"/>
    <mergeCell ref="J51:N51"/>
    <mergeCell ref="J52:X52"/>
    <mergeCell ref="J50:X50"/>
    <mergeCell ref="F38:X47"/>
    <mergeCell ref="F48:I48"/>
    <mergeCell ref="J48:X48"/>
    <mergeCell ref="F49:I49"/>
    <mergeCell ref="J49:X49"/>
    <mergeCell ref="F50:I50"/>
    <mergeCell ref="O35:Q35"/>
    <mergeCell ref="O36:Q36"/>
    <mergeCell ref="F37:H37"/>
    <mergeCell ref="A38:E47"/>
    <mergeCell ref="A48:E54"/>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F54:H54"/>
    <mergeCell ref="I54:X54"/>
    <mergeCell ref="F51:I51"/>
    <mergeCell ref="U35:X35"/>
    <mergeCell ref="U36:X36"/>
    <mergeCell ref="U37:X37"/>
    <mergeCell ref="B37:C37"/>
    <mergeCell ref="D37:E37"/>
    <mergeCell ref="R27:T27"/>
    <mergeCell ref="R28:T28"/>
    <mergeCell ref="R29:T29"/>
    <mergeCell ref="R30:T30"/>
    <mergeCell ref="R31:T31"/>
    <mergeCell ref="R32:T32"/>
    <mergeCell ref="R33:T33"/>
    <mergeCell ref="R34:T34"/>
    <mergeCell ref="R35:T35"/>
    <mergeCell ref="R36:T36"/>
    <mergeCell ref="R37:T37"/>
    <mergeCell ref="O27:Q27"/>
    <mergeCell ref="O28:Q28"/>
    <mergeCell ref="O29:Q29"/>
    <mergeCell ref="O30:Q30"/>
    <mergeCell ref="O31:Q31"/>
    <mergeCell ref="O32:Q32"/>
    <mergeCell ref="O33:Q33"/>
    <mergeCell ref="O34:Q34"/>
  </mergeCells>
  <phoneticPr fontId="1"/>
  <conditionalFormatting sqref="A1:XFD26 A27:F37 U27:U37 Y27:XFD37 A38:XFD49 Y50:XFD50 A50:J52 O51:XFD51 Y52:XFD52 A53:XFD1048576">
    <cfRule type="expression" dxfId="27" priority="6">
      <formula>CELL("protect",A1)=1</formula>
    </cfRule>
  </conditionalFormatting>
  <conditionalFormatting sqref="I27:I37">
    <cfRule type="expression" dxfId="26" priority="5">
      <formula>CELL("protect",I27)=1</formula>
    </cfRule>
  </conditionalFormatting>
  <conditionalFormatting sqref="L27:L37">
    <cfRule type="expression" dxfId="25" priority="4">
      <formula>CELL("protect",L27)=1</formula>
    </cfRule>
  </conditionalFormatting>
  <conditionalFormatting sqref="O27:O37">
    <cfRule type="expression" dxfId="24" priority="1">
      <formula>CELL("protect",O27)=1</formula>
    </cfRule>
  </conditionalFormatting>
  <conditionalFormatting sqref="R27:R37">
    <cfRule type="expression" dxfId="23" priority="2">
      <formula>CELL("protect",R27)=1</formula>
    </cfRule>
  </conditionalFormatting>
  <printOptions horizontalCentered="1"/>
  <pageMargins left="0.70866141732283472" right="0.70866141732283472" top="0.74803149606299213" bottom="0.5511811023622047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5B5B"/>
  </sheetPr>
  <dimension ref="A1:X47"/>
  <sheetViews>
    <sheetView view="pageBreakPreview" topLeftCell="A7" zoomScaleNormal="100" zoomScaleSheetLayoutView="100" workbookViewId="0">
      <selection activeCell="F34" sqref="F34:X43"/>
    </sheetView>
  </sheetViews>
  <sheetFormatPr defaultColWidth="3.75" defaultRowHeight="12.75" x14ac:dyDescent="0.15"/>
  <cols>
    <col min="1" max="24" width="3.625" style="11" customWidth="1"/>
    <col min="25" max="16384" width="3.75" style="11"/>
  </cols>
  <sheetData>
    <row r="1" spans="1:24" ht="15" customHeight="1" x14ac:dyDescent="0.15">
      <c r="A1" s="178" t="s">
        <v>274</v>
      </c>
      <c r="B1" s="151"/>
      <c r="C1" s="151"/>
      <c r="D1" s="151"/>
      <c r="E1" s="151"/>
      <c r="F1" s="151"/>
      <c r="G1" s="151"/>
      <c r="H1" s="151"/>
      <c r="I1" s="151"/>
      <c r="J1" s="151"/>
      <c r="K1" s="151"/>
      <c r="L1" s="151"/>
      <c r="M1" s="151"/>
      <c r="N1" s="536" t="s">
        <v>208</v>
      </c>
      <c r="O1" s="536"/>
      <c r="P1" s="536"/>
      <c r="Q1" s="537">
        <f>受書式８!Q1</f>
        <v>0</v>
      </c>
      <c r="R1" s="537"/>
      <c r="S1" s="537"/>
      <c r="T1" s="537"/>
      <c r="U1" s="537"/>
      <c r="V1" s="537"/>
      <c r="W1" s="537"/>
      <c r="X1" s="537"/>
    </row>
    <row r="2" spans="1:24" ht="15" customHeight="1" x14ac:dyDescent="0.15">
      <c r="A2" s="151"/>
      <c r="B2" s="151"/>
      <c r="C2" s="151"/>
      <c r="D2" s="151"/>
      <c r="E2" s="151"/>
      <c r="F2" s="151"/>
      <c r="G2" s="151"/>
      <c r="H2" s="151"/>
      <c r="I2" s="151"/>
      <c r="J2" s="151"/>
      <c r="K2" s="151"/>
      <c r="L2" s="151"/>
      <c r="M2" s="151"/>
      <c r="N2" s="536" t="s">
        <v>209</v>
      </c>
      <c r="O2" s="536"/>
      <c r="P2" s="536"/>
      <c r="Q2" s="537">
        <f>'入力項目（記入シート）'!F24</f>
        <v>0</v>
      </c>
      <c r="R2" s="537"/>
      <c r="S2" s="537"/>
      <c r="T2" s="537"/>
      <c r="U2" s="537"/>
      <c r="V2" s="537"/>
      <c r="W2" s="537"/>
      <c r="X2" s="537"/>
    </row>
    <row r="3" spans="1:24" ht="15" customHeight="1" x14ac:dyDescent="0.15">
      <c r="A3" s="151"/>
      <c r="B3" s="151"/>
      <c r="C3" s="151"/>
      <c r="D3" s="151"/>
      <c r="E3" s="151"/>
      <c r="F3" s="151"/>
      <c r="G3" s="151"/>
      <c r="H3" s="151"/>
      <c r="I3" s="151"/>
      <c r="J3" s="151"/>
      <c r="K3" s="151"/>
      <c r="L3" s="151"/>
      <c r="M3" s="151"/>
      <c r="N3" s="536"/>
      <c r="O3" s="536"/>
      <c r="P3" s="536"/>
      <c r="Q3" s="537">
        <f>'入力項目（記入シート）'!F26</f>
        <v>0</v>
      </c>
      <c r="R3" s="537"/>
      <c r="S3" s="537"/>
      <c r="T3" s="537"/>
      <c r="U3" s="537"/>
      <c r="V3" s="537"/>
      <c r="W3" s="537"/>
      <c r="X3" s="537"/>
    </row>
    <row r="4" spans="1:24" x14ac:dyDescent="0.15">
      <c r="A4" s="151"/>
      <c r="B4" s="151"/>
      <c r="C4" s="151"/>
      <c r="D4" s="151"/>
      <c r="E4" s="151"/>
      <c r="F4" s="151"/>
      <c r="G4" s="151"/>
      <c r="H4" s="151"/>
      <c r="I4" s="151"/>
      <c r="J4" s="151"/>
      <c r="K4" s="151"/>
      <c r="L4" s="151"/>
      <c r="M4" s="151"/>
      <c r="N4" s="151"/>
      <c r="O4" s="151"/>
      <c r="P4" s="151"/>
      <c r="Q4" s="151"/>
      <c r="R4" s="151"/>
      <c r="S4" s="151"/>
      <c r="T4" s="151"/>
      <c r="U4" s="151"/>
      <c r="V4" s="151"/>
      <c r="W4" s="151"/>
      <c r="X4" s="151"/>
    </row>
    <row r="5" spans="1:24" ht="15" customHeight="1" x14ac:dyDescent="0.15">
      <c r="A5" s="151"/>
      <c r="B5" s="151"/>
      <c r="C5" s="43"/>
      <c r="D5" s="151"/>
      <c r="E5" s="151"/>
      <c r="F5" s="151"/>
      <c r="G5" s="151"/>
      <c r="H5" s="151"/>
      <c r="I5" s="151"/>
      <c r="J5" s="151"/>
      <c r="K5" s="151"/>
      <c r="L5" s="151"/>
      <c r="M5" s="151"/>
      <c r="N5" s="151"/>
      <c r="O5" s="151"/>
      <c r="P5" s="533" t="s">
        <v>154</v>
      </c>
      <c r="Q5" s="533"/>
      <c r="R5" s="588"/>
      <c r="S5" s="588"/>
      <c r="T5" s="152" t="s">
        <v>155</v>
      </c>
      <c r="U5" s="170"/>
      <c r="V5" s="152" t="s">
        <v>156</v>
      </c>
      <c r="W5" s="170"/>
      <c r="X5" s="152" t="s">
        <v>157</v>
      </c>
    </row>
    <row r="6" spans="1:24" x14ac:dyDescent="0.15">
      <c r="A6" s="151"/>
      <c r="B6" s="151"/>
      <c r="C6" s="151"/>
      <c r="D6" s="151"/>
      <c r="E6" s="151"/>
      <c r="F6" s="151"/>
      <c r="G6" s="151"/>
      <c r="H6" s="151"/>
      <c r="I6" s="151"/>
      <c r="J6" s="151"/>
      <c r="K6" s="151"/>
      <c r="L6" s="151"/>
      <c r="M6" s="151"/>
      <c r="N6" s="151"/>
      <c r="O6" s="151"/>
      <c r="P6" s="151"/>
      <c r="Q6" s="151"/>
      <c r="R6" s="151"/>
      <c r="S6" s="151"/>
      <c r="T6" s="151"/>
      <c r="U6" s="151"/>
      <c r="V6" s="151"/>
      <c r="W6" s="151"/>
      <c r="X6" s="151"/>
    </row>
    <row r="7" spans="1:24" ht="18.75" x14ac:dyDescent="0.15">
      <c r="A7" s="151"/>
      <c r="B7" s="151"/>
      <c r="C7" s="151"/>
      <c r="D7" s="151"/>
      <c r="E7" s="587" t="s">
        <v>217</v>
      </c>
      <c r="F7" s="587"/>
      <c r="G7" s="587"/>
      <c r="H7" s="587"/>
      <c r="I7" s="587"/>
      <c r="J7" s="587"/>
      <c r="K7" s="587"/>
      <c r="L7" s="587"/>
      <c r="M7" s="587"/>
      <c r="N7" s="587"/>
      <c r="O7" s="587"/>
      <c r="P7" s="587"/>
      <c r="Q7" s="587"/>
      <c r="R7" s="587"/>
      <c r="S7" s="587"/>
      <c r="T7" s="587"/>
      <c r="U7" s="151"/>
      <c r="V7" s="151"/>
      <c r="W7" s="151"/>
      <c r="X7" s="151"/>
    </row>
    <row r="8" spans="1:24" ht="18" customHeight="1" x14ac:dyDescent="0.15">
      <c r="A8" s="154" t="s">
        <v>226</v>
      </c>
      <c r="B8" s="151"/>
      <c r="C8" s="151"/>
      <c r="D8" s="151"/>
      <c r="E8" s="151"/>
      <c r="F8" s="151"/>
      <c r="G8" s="151"/>
      <c r="H8" s="151"/>
      <c r="I8" s="151"/>
      <c r="J8" s="151"/>
      <c r="K8" s="151"/>
      <c r="L8" s="151"/>
      <c r="M8" s="151"/>
      <c r="N8" s="151"/>
      <c r="O8" s="151"/>
      <c r="P8" s="151"/>
      <c r="Q8" s="151"/>
      <c r="R8" s="151"/>
      <c r="S8" s="151"/>
      <c r="T8" s="151"/>
      <c r="U8" s="151"/>
      <c r="V8" s="151"/>
      <c r="W8" s="151"/>
      <c r="X8" s="151"/>
    </row>
    <row r="9" spans="1:24" ht="18" customHeight="1" x14ac:dyDescent="0.15">
      <c r="A9" s="151" t="s">
        <v>206</v>
      </c>
      <c r="B9" s="151"/>
      <c r="C9" s="151"/>
      <c r="D9" s="151"/>
      <c r="E9" s="151"/>
      <c r="F9" s="151"/>
      <c r="G9" s="151"/>
      <c r="H9" s="151"/>
      <c r="I9" s="151"/>
      <c r="J9" s="151"/>
      <c r="K9" s="151"/>
      <c r="L9" s="151"/>
      <c r="M9" s="151"/>
      <c r="N9" s="151"/>
      <c r="O9" s="151"/>
      <c r="P9" s="151"/>
      <c r="Q9" s="151"/>
      <c r="R9" s="151"/>
      <c r="S9" s="151"/>
      <c r="T9" s="151"/>
      <c r="U9" s="151"/>
      <c r="V9" s="151"/>
      <c r="W9" s="151"/>
      <c r="X9" s="151"/>
    </row>
    <row r="10" spans="1:24" ht="18" customHeight="1" x14ac:dyDescent="0.15">
      <c r="A10" s="533" t="str">
        <f>'施設情報（記入不要）'!A2&amp;"　院長　殿"</f>
        <v>北陸病院　院長　殿</v>
      </c>
      <c r="B10" s="533"/>
      <c r="C10" s="533"/>
      <c r="D10" s="533"/>
      <c r="E10" s="533"/>
      <c r="F10" s="533"/>
      <c r="G10" s="533"/>
      <c r="H10" s="533"/>
      <c r="I10" s="151"/>
      <c r="J10" s="151"/>
      <c r="K10" s="151"/>
      <c r="L10" s="151"/>
      <c r="M10" s="151"/>
      <c r="N10" s="151"/>
      <c r="O10" s="151"/>
      <c r="P10" s="151"/>
      <c r="Q10" s="151"/>
      <c r="R10" s="151"/>
      <c r="S10" s="151"/>
      <c r="T10" s="151"/>
      <c r="U10" s="151"/>
      <c r="V10" s="151"/>
      <c r="W10" s="151"/>
      <c r="X10" s="151"/>
    </row>
    <row r="11" spans="1:24" ht="15" customHeight="1" x14ac:dyDescent="0.15">
      <c r="A11" s="151"/>
      <c r="B11" s="151"/>
      <c r="C11" s="151"/>
      <c r="D11" s="151"/>
      <c r="E11" s="151"/>
      <c r="F11" s="151"/>
      <c r="G11" s="151"/>
      <c r="H11" s="151"/>
      <c r="I11" s="151"/>
      <c r="J11" s="151"/>
      <c r="K11" s="151"/>
      <c r="L11" s="151"/>
      <c r="M11" s="151"/>
      <c r="N11" s="151"/>
      <c r="O11" s="151"/>
      <c r="P11" s="151"/>
      <c r="Q11" s="151"/>
      <c r="R11" s="151"/>
      <c r="S11" s="151"/>
      <c r="T11" s="151"/>
      <c r="U11" s="151"/>
      <c r="V11" s="151"/>
      <c r="W11" s="151"/>
      <c r="X11" s="151"/>
    </row>
    <row r="12" spans="1:24" ht="15" customHeight="1" x14ac:dyDescent="0.15">
      <c r="A12" s="155"/>
      <c r="B12" s="156"/>
      <c r="C12" s="157"/>
      <c r="D12" s="158"/>
      <c r="E12" s="155"/>
      <c r="F12" s="155"/>
      <c r="G12" s="155"/>
      <c r="H12" s="155"/>
      <c r="I12" s="155"/>
      <c r="J12" s="158"/>
      <c r="K12" s="155"/>
      <c r="L12" s="155"/>
      <c r="M12" s="155"/>
      <c r="N12" s="155"/>
      <c r="O12" s="155"/>
      <c r="P12" s="154" t="s">
        <v>146</v>
      </c>
      <c r="Q12" s="156"/>
      <c r="R12" s="155"/>
      <c r="S12" s="157"/>
      <c r="T12" s="155"/>
      <c r="U12" s="155"/>
      <c r="V12" s="155"/>
      <c r="W12" s="155"/>
      <c r="X12" s="155"/>
    </row>
    <row r="13" spans="1:24" ht="15" customHeight="1" x14ac:dyDescent="0.15">
      <c r="A13" s="155"/>
      <c r="B13" s="156"/>
      <c r="C13" s="157"/>
      <c r="D13" s="158"/>
      <c r="E13" s="155"/>
      <c r="F13" s="155"/>
      <c r="G13" s="155"/>
      <c r="H13" s="155"/>
      <c r="I13" s="155"/>
      <c r="J13" s="158"/>
      <c r="K13" s="155"/>
      <c r="L13" s="155"/>
      <c r="M13" s="155"/>
      <c r="N13" s="155"/>
      <c r="O13" s="155"/>
      <c r="P13" s="528" t="s">
        <v>218</v>
      </c>
      <c r="Q13" s="528"/>
      <c r="R13" s="534">
        <f>'入力項目（記入シート）'!F36</f>
        <v>0</v>
      </c>
      <c r="S13" s="534"/>
      <c r="T13" s="534"/>
      <c r="U13" s="534"/>
      <c r="V13" s="534"/>
      <c r="W13" s="534"/>
      <c r="X13" s="155"/>
    </row>
    <row r="14" spans="1:24" ht="15" customHeight="1" x14ac:dyDescent="0.15">
      <c r="A14" s="155"/>
      <c r="B14" s="156"/>
      <c r="C14" s="157"/>
      <c r="D14" s="158"/>
      <c r="E14" s="155"/>
      <c r="F14" s="155"/>
      <c r="G14" s="155"/>
      <c r="H14" s="155"/>
      <c r="I14" s="155"/>
      <c r="J14" s="158"/>
      <c r="K14" s="155"/>
      <c r="L14" s="155"/>
      <c r="M14" s="155"/>
      <c r="N14" s="155"/>
      <c r="O14" s="155"/>
      <c r="P14" s="528" t="s">
        <v>219</v>
      </c>
      <c r="Q14" s="528"/>
      <c r="R14" s="534">
        <f>'入力項目（記入シート）'!F37</f>
        <v>0</v>
      </c>
      <c r="S14" s="534"/>
      <c r="T14" s="534"/>
      <c r="U14" s="534"/>
      <c r="V14" s="534"/>
      <c r="W14" s="534"/>
      <c r="X14" s="155"/>
    </row>
    <row r="15" spans="1:24" ht="18" customHeight="1" x14ac:dyDescent="0.15">
      <c r="A15" s="155"/>
      <c r="B15" s="156"/>
      <c r="C15" s="528"/>
      <c r="D15" s="528"/>
      <c r="E15" s="155"/>
      <c r="F15" s="155"/>
      <c r="G15" s="155"/>
      <c r="H15" s="155"/>
      <c r="I15" s="155"/>
      <c r="J15" s="158"/>
      <c r="K15" s="155"/>
      <c r="L15" s="155"/>
      <c r="M15" s="155"/>
      <c r="N15" s="155"/>
      <c r="O15" s="155"/>
      <c r="P15" s="528" t="s">
        <v>220</v>
      </c>
      <c r="Q15" s="528"/>
      <c r="R15" s="529">
        <f>'入力項目（記入シート）'!F35</f>
        <v>0</v>
      </c>
      <c r="S15" s="529"/>
      <c r="T15" s="529"/>
      <c r="U15" s="529"/>
      <c r="V15" s="529"/>
      <c r="W15" s="529"/>
      <c r="X15" s="159"/>
    </row>
    <row r="16" spans="1:24" x14ac:dyDescent="0.15">
      <c r="A16" s="151"/>
      <c r="B16" s="151"/>
      <c r="C16" s="151"/>
      <c r="D16" s="151"/>
      <c r="E16" s="151"/>
      <c r="F16" s="151"/>
      <c r="G16" s="151"/>
      <c r="H16" s="151"/>
      <c r="I16" s="151"/>
      <c r="J16" s="151"/>
      <c r="K16" s="151"/>
      <c r="L16" s="151"/>
      <c r="M16" s="151"/>
      <c r="N16" s="151"/>
      <c r="O16" s="151"/>
      <c r="P16" s="151"/>
      <c r="Q16" s="151"/>
      <c r="R16" s="151"/>
      <c r="S16" s="151"/>
      <c r="T16" s="151"/>
      <c r="U16" s="151"/>
      <c r="V16" s="151"/>
      <c r="W16" s="151"/>
      <c r="X16" s="151"/>
    </row>
    <row r="17" spans="1:24" ht="13.5" customHeight="1" x14ac:dyDescent="0.15">
      <c r="A17" s="151"/>
      <c r="B17" s="178" t="s">
        <v>232</v>
      </c>
      <c r="C17" s="178"/>
      <c r="D17" s="178"/>
      <c r="E17" s="178"/>
      <c r="F17" s="178"/>
      <c r="G17" s="178"/>
      <c r="H17" s="178"/>
      <c r="I17" s="586" t="s">
        <v>234</v>
      </c>
      <c r="J17" s="586"/>
      <c r="K17" s="586" t="s">
        <v>233</v>
      </c>
      <c r="L17" s="586"/>
      <c r="M17" s="586" t="s">
        <v>235</v>
      </c>
      <c r="N17" s="586"/>
      <c r="O17" s="178" t="s">
        <v>236</v>
      </c>
      <c r="P17" s="178"/>
      <c r="Q17" s="178"/>
      <c r="R17" s="178"/>
      <c r="S17" s="178"/>
      <c r="T17" s="178"/>
      <c r="U17" s="178"/>
      <c r="V17" s="178"/>
      <c r="W17" s="178"/>
      <c r="X17" s="178"/>
    </row>
    <row r="18" spans="1:24" x14ac:dyDescent="0.15">
      <c r="A18" s="151"/>
      <c r="B18" s="151"/>
      <c r="C18" s="151"/>
      <c r="D18" s="151"/>
      <c r="E18" s="151"/>
      <c r="F18" s="151"/>
      <c r="G18" s="151"/>
      <c r="H18" s="151"/>
      <c r="I18" s="151"/>
      <c r="J18" s="151"/>
      <c r="K18" s="151"/>
      <c r="L18" s="151"/>
      <c r="M18" s="151"/>
      <c r="N18" s="151"/>
      <c r="O18" s="151"/>
      <c r="P18" s="151"/>
      <c r="Q18" s="151"/>
      <c r="R18" s="151"/>
      <c r="S18" s="151"/>
      <c r="T18" s="151"/>
      <c r="U18" s="151"/>
      <c r="V18" s="151"/>
      <c r="W18" s="151"/>
      <c r="X18" s="151"/>
    </row>
    <row r="19" spans="1:24" x14ac:dyDescent="0.15">
      <c r="A19" s="151"/>
      <c r="B19" s="151"/>
      <c r="C19" s="151"/>
      <c r="D19" s="151"/>
      <c r="E19" s="151"/>
      <c r="F19" s="151"/>
      <c r="G19" s="151"/>
      <c r="H19" s="151"/>
      <c r="I19" s="151"/>
      <c r="J19" s="151"/>
      <c r="K19" s="151"/>
      <c r="L19" s="151"/>
      <c r="M19" s="151" t="s">
        <v>158</v>
      </c>
      <c r="N19" s="151"/>
      <c r="O19" s="151"/>
      <c r="P19" s="151"/>
      <c r="Q19" s="151"/>
      <c r="R19" s="151"/>
      <c r="S19" s="151"/>
      <c r="T19" s="151"/>
      <c r="U19" s="151"/>
      <c r="V19" s="151"/>
      <c r="W19" s="151"/>
      <c r="X19" s="151"/>
    </row>
    <row r="20" spans="1:24" ht="13.5" thickBot="1" x14ac:dyDescent="0.2">
      <c r="A20" s="151"/>
      <c r="B20" s="151"/>
      <c r="C20" s="151"/>
      <c r="D20" s="151"/>
      <c r="E20" s="151"/>
      <c r="F20" s="151"/>
      <c r="G20" s="151"/>
      <c r="H20" s="151"/>
      <c r="I20" s="151"/>
      <c r="J20" s="151"/>
      <c r="K20" s="151"/>
      <c r="L20" s="151"/>
      <c r="M20" s="151"/>
      <c r="N20" s="151"/>
      <c r="O20" s="151"/>
      <c r="P20" s="151"/>
      <c r="Q20" s="151"/>
      <c r="R20" s="151"/>
      <c r="S20" s="151"/>
      <c r="T20" s="151"/>
      <c r="U20" s="151"/>
      <c r="V20" s="151"/>
      <c r="W20" s="151"/>
      <c r="X20" s="151"/>
    </row>
    <row r="21" spans="1:24" ht="22.5" customHeight="1" thickBot="1" x14ac:dyDescent="0.2">
      <c r="A21" s="497" t="s">
        <v>159</v>
      </c>
      <c r="B21" s="498"/>
      <c r="C21" s="498"/>
      <c r="D21" s="498"/>
      <c r="E21" s="498"/>
      <c r="F21" s="499">
        <f>'入力項目（記入シート）'!F19</f>
        <v>0</v>
      </c>
      <c r="G21" s="500"/>
      <c r="H21" s="500"/>
      <c r="I21" s="500"/>
      <c r="J21" s="500"/>
      <c r="K21" s="500"/>
      <c r="L21" s="500"/>
      <c r="M21" s="500"/>
      <c r="N21" s="500"/>
      <c r="O21" s="530" t="s">
        <v>160</v>
      </c>
      <c r="P21" s="498"/>
      <c r="Q21" s="531"/>
      <c r="R21" s="500">
        <f>'入力項目（記入シート）'!F20</f>
        <v>0</v>
      </c>
      <c r="S21" s="500"/>
      <c r="T21" s="500"/>
      <c r="U21" s="500"/>
      <c r="V21" s="500"/>
      <c r="W21" s="500"/>
      <c r="X21" s="501"/>
    </row>
    <row r="22" spans="1:24" ht="15" customHeight="1" thickBot="1" x14ac:dyDescent="0.2">
      <c r="A22" s="497" t="s">
        <v>161</v>
      </c>
      <c r="B22" s="498"/>
      <c r="C22" s="498"/>
      <c r="D22" s="498"/>
      <c r="E22" s="498"/>
      <c r="F22" s="499">
        <f>'入力項目（記入シート）'!F22</f>
        <v>0</v>
      </c>
      <c r="G22" s="500"/>
      <c r="H22" s="500"/>
      <c r="I22" s="500"/>
      <c r="J22" s="500"/>
      <c r="K22" s="500"/>
      <c r="L22" s="500"/>
      <c r="M22" s="500"/>
      <c r="N22" s="500"/>
      <c r="O22" s="500"/>
      <c r="P22" s="500"/>
      <c r="Q22" s="500"/>
      <c r="R22" s="500"/>
      <c r="S22" s="500"/>
      <c r="T22" s="500"/>
      <c r="U22" s="500"/>
      <c r="V22" s="500"/>
      <c r="W22" s="500"/>
      <c r="X22" s="501"/>
    </row>
    <row r="23" spans="1:24" ht="15" customHeight="1" thickBot="1" x14ac:dyDescent="0.2">
      <c r="A23" s="497"/>
      <c r="B23" s="498"/>
      <c r="C23" s="498"/>
      <c r="D23" s="498"/>
      <c r="E23" s="498"/>
      <c r="F23" s="499"/>
      <c r="G23" s="500"/>
      <c r="H23" s="500"/>
      <c r="I23" s="500"/>
      <c r="J23" s="500"/>
      <c r="K23" s="500"/>
      <c r="L23" s="500"/>
      <c r="M23" s="500"/>
      <c r="N23" s="500"/>
      <c r="O23" s="500"/>
      <c r="P23" s="500"/>
      <c r="Q23" s="500"/>
      <c r="R23" s="500"/>
      <c r="S23" s="500"/>
      <c r="T23" s="500"/>
      <c r="U23" s="500"/>
      <c r="V23" s="500"/>
      <c r="W23" s="500"/>
      <c r="X23" s="501"/>
    </row>
    <row r="24" spans="1:24" ht="13.5" thickBot="1" x14ac:dyDescent="0.2">
      <c r="A24" s="497"/>
      <c r="B24" s="498"/>
      <c r="C24" s="498"/>
      <c r="D24" s="498"/>
      <c r="E24" s="498"/>
      <c r="F24" s="499"/>
      <c r="G24" s="500"/>
      <c r="H24" s="500"/>
      <c r="I24" s="500"/>
      <c r="J24" s="500"/>
      <c r="K24" s="500"/>
      <c r="L24" s="500"/>
      <c r="M24" s="500"/>
      <c r="N24" s="500"/>
      <c r="O24" s="500"/>
      <c r="P24" s="500"/>
      <c r="Q24" s="500"/>
      <c r="R24" s="500"/>
      <c r="S24" s="500"/>
      <c r="T24" s="500"/>
      <c r="U24" s="500"/>
      <c r="V24" s="500"/>
      <c r="W24" s="500"/>
      <c r="X24" s="501"/>
    </row>
    <row r="25" spans="1:24" ht="22.5" customHeight="1" thickBot="1" x14ac:dyDescent="0.2">
      <c r="A25" s="497" t="s">
        <v>210</v>
      </c>
      <c r="B25" s="498"/>
      <c r="C25" s="498"/>
      <c r="D25" s="498"/>
      <c r="E25" s="498"/>
      <c r="F25" s="525">
        <f>'入力項目（記入シート）'!F29</f>
        <v>0</v>
      </c>
      <c r="G25" s="519"/>
      <c r="H25" s="160" t="s">
        <v>190</v>
      </c>
      <c r="I25" s="520" t="s">
        <v>191</v>
      </c>
      <c r="J25" s="520"/>
      <c r="K25" s="520"/>
      <c r="L25" s="519">
        <f>'入力項目（記入シート）'!F30</f>
        <v>0</v>
      </c>
      <c r="M25" s="519"/>
      <c r="N25" s="526" t="s">
        <v>192</v>
      </c>
      <c r="O25" s="526"/>
      <c r="P25" s="526"/>
      <c r="Q25" s="526"/>
      <c r="R25" s="526"/>
      <c r="S25" s="526"/>
      <c r="T25" s="526"/>
      <c r="U25" s="526"/>
      <c r="V25" s="526"/>
      <c r="W25" s="526"/>
      <c r="X25" s="527"/>
    </row>
    <row r="26" spans="1:24" ht="22.5" customHeight="1" thickBot="1" x14ac:dyDescent="0.2">
      <c r="A26" s="497" t="s">
        <v>225</v>
      </c>
      <c r="B26" s="498"/>
      <c r="C26" s="498"/>
      <c r="D26" s="498"/>
      <c r="E26" s="498"/>
      <c r="F26" s="578"/>
      <c r="G26" s="579"/>
      <c r="H26" s="160" t="s">
        <v>193</v>
      </c>
      <c r="I26" s="160"/>
      <c r="J26" s="160"/>
      <c r="K26" s="160"/>
      <c r="L26" s="579"/>
      <c r="M26" s="579"/>
      <c r="N26" s="160" t="s">
        <v>190</v>
      </c>
      <c r="O26" s="160" t="s">
        <v>194</v>
      </c>
      <c r="P26" s="160"/>
      <c r="Q26" s="160"/>
      <c r="R26" s="579"/>
      <c r="S26" s="579"/>
      <c r="T26" s="160" t="s">
        <v>195</v>
      </c>
      <c r="U26" s="160"/>
      <c r="V26" s="160"/>
      <c r="W26" s="160"/>
      <c r="X26" s="161"/>
    </row>
    <row r="27" spans="1:24" ht="22.5" customHeight="1" thickBot="1" x14ac:dyDescent="0.2">
      <c r="A27" s="497"/>
      <c r="B27" s="498"/>
      <c r="C27" s="498"/>
      <c r="D27" s="498"/>
      <c r="E27" s="498"/>
      <c r="F27" s="578"/>
      <c r="G27" s="579"/>
      <c r="H27" s="160" t="s">
        <v>193</v>
      </c>
      <c r="I27" s="160"/>
      <c r="J27" s="160"/>
      <c r="K27" s="160"/>
      <c r="L27" s="579"/>
      <c r="M27" s="579"/>
      <c r="N27" s="160" t="s">
        <v>190</v>
      </c>
      <c r="O27" s="160" t="s">
        <v>194</v>
      </c>
      <c r="P27" s="160"/>
      <c r="Q27" s="160"/>
      <c r="R27" s="579"/>
      <c r="S27" s="579"/>
      <c r="T27" s="160" t="s">
        <v>195</v>
      </c>
      <c r="U27" s="160"/>
      <c r="V27" s="160"/>
      <c r="W27" s="160"/>
      <c r="X27" s="161"/>
    </row>
    <row r="28" spans="1:24" ht="22.5" customHeight="1" thickBot="1" x14ac:dyDescent="0.2">
      <c r="A28" s="497"/>
      <c r="B28" s="498"/>
      <c r="C28" s="498"/>
      <c r="D28" s="498"/>
      <c r="E28" s="498"/>
      <c r="F28" s="578"/>
      <c r="G28" s="579"/>
      <c r="H28" s="160" t="s">
        <v>193</v>
      </c>
      <c r="I28" s="160"/>
      <c r="J28" s="160"/>
      <c r="K28" s="160"/>
      <c r="L28" s="579"/>
      <c r="M28" s="579"/>
      <c r="N28" s="160" t="s">
        <v>190</v>
      </c>
      <c r="O28" s="160" t="s">
        <v>194</v>
      </c>
      <c r="P28" s="160"/>
      <c r="Q28" s="160"/>
      <c r="R28" s="579"/>
      <c r="S28" s="579"/>
      <c r="T28" s="160" t="s">
        <v>195</v>
      </c>
      <c r="U28" s="160"/>
      <c r="V28" s="160"/>
      <c r="W28" s="160"/>
      <c r="X28" s="161"/>
    </row>
    <row r="29" spans="1:24" ht="22.5" customHeight="1" thickBot="1" x14ac:dyDescent="0.2">
      <c r="A29" s="497"/>
      <c r="B29" s="498"/>
      <c r="C29" s="498"/>
      <c r="D29" s="498"/>
      <c r="E29" s="498"/>
      <c r="F29" s="162" t="s">
        <v>196</v>
      </c>
      <c r="G29" s="160"/>
      <c r="H29" s="160"/>
      <c r="I29" s="160"/>
      <c r="J29" s="160"/>
      <c r="K29" s="160"/>
      <c r="L29" s="519">
        <f>SUM(L26:M28)</f>
        <v>0</v>
      </c>
      <c r="M29" s="519"/>
      <c r="N29" s="160" t="s">
        <v>190</v>
      </c>
      <c r="O29" s="160" t="s">
        <v>194</v>
      </c>
      <c r="P29" s="160"/>
      <c r="Q29" s="160"/>
      <c r="R29" s="519">
        <f>SUM(R26:S28)</f>
        <v>0</v>
      </c>
      <c r="S29" s="519"/>
      <c r="T29" s="160" t="s">
        <v>195</v>
      </c>
      <c r="U29" s="160"/>
      <c r="V29" s="160"/>
      <c r="W29" s="160"/>
      <c r="X29" s="161"/>
    </row>
    <row r="30" spans="1:24" ht="22.5" customHeight="1" thickBot="1" x14ac:dyDescent="0.2">
      <c r="A30" s="497"/>
      <c r="B30" s="498"/>
      <c r="C30" s="498"/>
      <c r="D30" s="498"/>
      <c r="E30" s="498"/>
      <c r="F30" s="162"/>
      <c r="G30" s="160"/>
      <c r="H30" s="160"/>
      <c r="I30" s="160"/>
      <c r="J30" s="160"/>
      <c r="K30" s="160"/>
      <c r="L30" s="160"/>
      <c r="M30" s="520" t="s">
        <v>197</v>
      </c>
      <c r="N30" s="520"/>
      <c r="O30" s="571"/>
      <c r="P30" s="571"/>
      <c r="Q30" s="163" t="s">
        <v>155</v>
      </c>
      <c r="R30" s="175"/>
      <c r="S30" s="163" t="s">
        <v>198</v>
      </c>
      <c r="T30" s="175"/>
      <c r="U30" s="163" t="s">
        <v>199</v>
      </c>
      <c r="V30" s="160"/>
      <c r="W30" s="160"/>
      <c r="X30" s="161"/>
    </row>
    <row r="31" spans="1:24" ht="22.5" customHeight="1" thickBot="1" x14ac:dyDescent="0.2">
      <c r="A31" s="497" t="s">
        <v>200</v>
      </c>
      <c r="B31" s="498"/>
      <c r="C31" s="498"/>
      <c r="D31" s="498"/>
      <c r="E31" s="498"/>
      <c r="F31" s="522" t="s">
        <v>154</v>
      </c>
      <c r="G31" s="520"/>
      <c r="H31" s="523">
        <f>'入力項目（記入シート）'!F32</f>
        <v>0</v>
      </c>
      <c r="I31" s="523"/>
      <c r="J31" s="523"/>
      <c r="K31" s="523"/>
      <c r="L31" s="523"/>
      <c r="M31" s="523"/>
      <c r="N31" s="160" t="s">
        <v>207</v>
      </c>
      <c r="O31" s="160"/>
      <c r="P31" s="520" t="s">
        <v>154</v>
      </c>
      <c r="Q31" s="520"/>
      <c r="R31" s="523">
        <f>'入力項目（記入シート）'!F33</f>
        <v>0</v>
      </c>
      <c r="S31" s="523"/>
      <c r="T31" s="523"/>
      <c r="U31" s="523"/>
      <c r="V31" s="523"/>
      <c r="W31" s="523"/>
      <c r="X31" s="524"/>
    </row>
    <row r="32" spans="1:24" ht="14.1" customHeight="1" thickBot="1" x14ac:dyDescent="0.2">
      <c r="A32" s="497" t="s">
        <v>201</v>
      </c>
      <c r="B32" s="498"/>
      <c r="C32" s="498"/>
      <c r="D32" s="498"/>
      <c r="E32" s="498"/>
      <c r="F32" s="499">
        <f>'入力項目（記入シート）'!F60</f>
        <v>0</v>
      </c>
      <c r="G32" s="500"/>
      <c r="H32" s="500"/>
      <c r="I32" s="500"/>
      <c r="J32" s="500"/>
      <c r="K32" s="500"/>
      <c r="L32" s="500"/>
      <c r="M32" s="500"/>
      <c r="N32" s="500"/>
      <c r="O32" s="500">
        <f>'入力項目（記入シート）'!F61</f>
        <v>0</v>
      </c>
      <c r="P32" s="500"/>
      <c r="Q32" s="500"/>
      <c r="R32" s="500"/>
      <c r="S32" s="500"/>
      <c r="T32" s="500"/>
      <c r="U32" s="500"/>
      <c r="V32" s="500"/>
      <c r="W32" s="500"/>
      <c r="X32" s="501"/>
    </row>
    <row r="33" spans="1:24" ht="14.1" customHeight="1" thickBot="1" x14ac:dyDescent="0.2">
      <c r="A33" s="497"/>
      <c r="B33" s="498"/>
      <c r="C33" s="498"/>
      <c r="D33" s="498"/>
      <c r="E33" s="498"/>
      <c r="F33" s="499"/>
      <c r="G33" s="500"/>
      <c r="H33" s="500"/>
      <c r="I33" s="500"/>
      <c r="J33" s="500"/>
      <c r="K33" s="500"/>
      <c r="L33" s="500"/>
      <c r="M33" s="500"/>
      <c r="N33" s="500"/>
      <c r="O33" s="500"/>
      <c r="P33" s="500"/>
      <c r="Q33" s="500"/>
      <c r="R33" s="500"/>
      <c r="S33" s="500"/>
      <c r="T33" s="500"/>
      <c r="U33" s="500"/>
      <c r="V33" s="500"/>
      <c r="W33" s="500"/>
      <c r="X33" s="501"/>
    </row>
    <row r="34" spans="1:24" ht="14.25" customHeight="1" thickBot="1" x14ac:dyDescent="0.2">
      <c r="A34" s="502" t="s">
        <v>290</v>
      </c>
      <c r="B34" s="498"/>
      <c r="C34" s="498"/>
      <c r="D34" s="498"/>
      <c r="E34" s="498"/>
      <c r="F34" s="553" t="s">
        <v>228</v>
      </c>
      <c r="G34" s="554"/>
      <c r="H34" s="554"/>
      <c r="I34" s="554"/>
      <c r="J34" s="554"/>
      <c r="K34" s="554"/>
      <c r="L34" s="554"/>
      <c r="M34" s="554"/>
      <c r="N34" s="554"/>
      <c r="O34" s="554"/>
      <c r="P34" s="554"/>
      <c r="Q34" s="554"/>
      <c r="R34" s="554"/>
      <c r="S34" s="554"/>
      <c r="T34" s="554"/>
      <c r="U34" s="554"/>
      <c r="V34" s="554"/>
      <c r="W34" s="554"/>
      <c r="X34" s="555"/>
    </row>
    <row r="35" spans="1:24" ht="14.25" customHeight="1" thickBot="1" x14ac:dyDescent="0.2">
      <c r="A35" s="497"/>
      <c r="B35" s="498"/>
      <c r="C35" s="498"/>
      <c r="D35" s="498"/>
      <c r="E35" s="498"/>
      <c r="F35" s="556"/>
      <c r="G35" s="554"/>
      <c r="H35" s="554"/>
      <c r="I35" s="554"/>
      <c r="J35" s="554"/>
      <c r="K35" s="554"/>
      <c r="L35" s="554"/>
      <c r="M35" s="554"/>
      <c r="N35" s="554"/>
      <c r="O35" s="554"/>
      <c r="P35" s="554"/>
      <c r="Q35" s="554"/>
      <c r="R35" s="554"/>
      <c r="S35" s="554"/>
      <c r="T35" s="554"/>
      <c r="U35" s="554"/>
      <c r="V35" s="554"/>
      <c r="W35" s="554"/>
      <c r="X35" s="555"/>
    </row>
    <row r="36" spans="1:24" ht="14.25" customHeight="1" thickBot="1" x14ac:dyDescent="0.2">
      <c r="A36" s="497"/>
      <c r="B36" s="498"/>
      <c r="C36" s="498"/>
      <c r="D36" s="498"/>
      <c r="E36" s="498"/>
      <c r="F36" s="556"/>
      <c r="G36" s="554"/>
      <c r="H36" s="554"/>
      <c r="I36" s="554"/>
      <c r="J36" s="554"/>
      <c r="K36" s="554"/>
      <c r="L36" s="554"/>
      <c r="M36" s="554"/>
      <c r="N36" s="554"/>
      <c r="O36" s="554"/>
      <c r="P36" s="554"/>
      <c r="Q36" s="554"/>
      <c r="R36" s="554"/>
      <c r="S36" s="554"/>
      <c r="T36" s="554"/>
      <c r="U36" s="554"/>
      <c r="V36" s="554"/>
      <c r="W36" s="554"/>
      <c r="X36" s="555"/>
    </row>
    <row r="37" spans="1:24" ht="14.25" customHeight="1" thickBot="1" x14ac:dyDescent="0.2">
      <c r="A37" s="497"/>
      <c r="B37" s="498"/>
      <c r="C37" s="498"/>
      <c r="D37" s="498"/>
      <c r="E37" s="498"/>
      <c r="F37" s="556"/>
      <c r="G37" s="554"/>
      <c r="H37" s="554"/>
      <c r="I37" s="554"/>
      <c r="J37" s="554"/>
      <c r="K37" s="554"/>
      <c r="L37" s="554"/>
      <c r="M37" s="554"/>
      <c r="N37" s="554"/>
      <c r="O37" s="554"/>
      <c r="P37" s="554"/>
      <c r="Q37" s="554"/>
      <c r="R37" s="554"/>
      <c r="S37" s="554"/>
      <c r="T37" s="554"/>
      <c r="U37" s="554"/>
      <c r="V37" s="554"/>
      <c r="W37" s="554"/>
      <c r="X37" s="555"/>
    </row>
    <row r="38" spans="1:24" ht="14.25" customHeight="1" thickBot="1" x14ac:dyDescent="0.2">
      <c r="A38" s="497"/>
      <c r="B38" s="498"/>
      <c r="C38" s="498"/>
      <c r="D38" s="498"/>
      <c r="E38" s="498"/>
      <c r="F38" s="556"/>
      <c r="G38" s="554"/>
      <c r="H38" s="554"/>
      <c r="I38" s="554"/>
      <c r="J38" s="554"/>
      <c r="K38" s="554"/>
      <c r="L38" s="554"/>
      <c r="M38" s="554"/>
      <c r="N38" s="554"/>
      <c r="O38" s="554"/>
      <c r="P38" s="554"/>
      <c r="Q38" s="554"/>
      <c r="R38" s="554"/>
      <c r="S38" s="554"/>
      <c r="T38" s="554"/>
      <c r="U38" s="554"/>
      <c r="V38" s="554"/>
      <c r="W38" s="554"/>
      <c r="X38" s="555"/>
    </row>
    <row r="39" spans="1:24" ht="14.25" customHeight="1" thickBot="1" x14ac:dyDescent="0.2">
      <c r="A39" s="497"/>
      <c r="B39" s="498"/>
      <c r="C39" s="498"/>
      <c r="D39" s="498"/>
      <c r="E39" s="498"/>
      <c r="F39" s="556"/>
      <c r="G39" s="554"/>
      <c r="H39" s="554"/>
      <c r="I39" s="554"/>
      <c r="J39" s="554"/>
      <c r="K39" s="554"/>
      <c r="L39" s="554"/>
      <c r="M39" s="554"/>
      <c r="N39" s="554"/>
      <c r="O39" s="554"/>
      <c r="P39" s="554"/>
      <c r="Q39" s="554"/>
      <c r="R39" s="554"/>
      <c r="S39" s="554"/>
      <c r="T39" s="554"/>
      <c r="U39" s="554"/>
      <c r="V39" s="554"/>
      <c r="W39" s="554"/>
      <c r="X39" s="555"/>
    </row>
    <row r="40" spans="1:24" ht="14.25" customHeight="1" thickBot="1" x14ac:dyDescent="0.2">
      <c r="A40" s="497"/>
      <c r="B40" s="498"/>
      <c r="C40" s="498"/>
      <c r="D40" s="498"/>
      <c r="E40" s="498"/>
      <c r="F40" s="556"/>
      <c r="G40" s="554"/>
      <c r="H40" s="554"/>
      <c r="I40" s="554"/>
      <c r="J40" s="554"/>
      <c r="K40" s="554"/>
      <c r="L40" s="554"/>
      <c r="M40" s="554"/>
      <c r="N40" s="554"/>
      <c r="O40" s="554"/>
      <c r="P40" s="554"/>
      <c r="Q40" s="554"/>
      <c r="R40" s="554"/>
      <c r="S40" s="554"/>
      <c r="T40" s="554"/>
      <c r="U40" s="554"/>
      <c r="V40" s="554"/>
      <c r="W40" s="554"/>
      <c r="X40" s="555"/>
    </row>
    <row r="41" spans="1:24" ht="14.25" customHeight="1" thickBot="1" x14ac:dyDescent="0.2">
      <c r="A41" s="497"/>
      <c r="B41" s="498"/>
      <c r="C41" s="498"/>
      <c r="D41" s="498"/>
      <c r="E41" s="498"/>
      <c r="F41" s="556"/>
      <c r="G41" s="554"/>
      <c r="H41" s="554"/>
      <c r="I41" s="554"/>
      <c r="J41" s="554"/>
      <c r="K41" s="554"/>
      <c r="L41" s="554"/>
      <c r="M41" s="554"/>
      <c r="N41" s="554"/>
      <c r="O41" s="554"/>
      <c r="P41" s="554"/>
      <c r="Q41" s="554"/>
      <c r="R41" s="554"/>
      <c r="S41" s="554"/>
      <c r="T41" s="554"/>
      <c r="U41" s="554"/>
      <c r="V41" s="554"/>
      <c r="W41" s="554"/>
      <c r="X41" s="555"/>
    </row>
    <row r="42" spans="1:24" ht="14.25" customHeight="1" thickBot="1" x14ac:dyDescent="0.2">
      <c r="A42" s="497"/>
      <c r="B42" s="498"/>
      <c r="C42" s="498"/>
      <c r="D42" s="498"/>
      <c r="E42" s="498"/>
      <c r="F42" s="556"/>
      <c r="G42" s="554"/>
      <c r="H42" s="554"/>
      <c r="I42" s="554"/>
      <c r="J42" s="554"/>
      <c r="K42" s="554"/>
      <c r="L42" s="554"/>
      <c r="M42" s="554"/>
      <c r="N42" s="554"/>
      <c r="O42" s="554"/>
      <c r="P42" s="554"/>
      <c r="Q42" s="554"/>
      <c r="R42" s="554"/>
      <c r="S42" s="554"/>
      <c r="T42" s="554"/>
      <c r="U42" s="554"/>
      <c r="V42" s="554"/>
      <c r="W42" s="554"/>
      <c r="X42" s="555"/>
    </row>
    <row r="43" spans="1:24" ht="14.25" customHeight="1" thickBot="1" x14ac:dyDescent="0.2">
      <c r="A43" s="497"/>
      <c r="B43" s="498"/>
      <c r="C43" s="498"/>
      <c r="D43" s="498"/>
      <c r="E43" s="498"/>
      <c r="F43" s="556"/>
      <c r="G43" s="554"/>
      <c r="H43" s="554"/>
      <c r="I43" s="554"/>
      <c r="J43" s="554"/>
      <c r="K43" s="554"/>
      <c r="L43" s="554"/>
      <c r="M43" s="554"/>
      <c r="N43" s="554"/>
      <c r="O43" s="554"/>
      <c r="P43" s="554"/>
      <c r="Q43" s="554"/>
      <c r="R43" s="554"/>
      <c r="S43" s="554"/>
      <c r="T43" s="554"/>
      <c r="U43" s="554"/>
      <c r="V43" s="554"/>
      <c r="W43" s="554"/>
      <c r="X43" s="555"/>
    </row>
    <row r="44" spans="1:24" ht="15" customHeight="1" thickBot="1" x14ac:dyDescent="0.2">
      <c r="A44" s="497" t="s">
        <v>175</v>
      </c>
      <c r="B44" s="498"/>
      <c r="C44" s="498"/>
      <c r="D44" s="498"/>
      <c r="E44" s="498"/>
      <c r="F44" s="507" t="s">
        <v>176</v>
      </c>
      <c r="G44" s="508"/>
      <c r="H44" s="508"/>
      <c r="I44" s="508"/>
      <c r="J44" s="509">
        <f>'入力項目（記入シート）'!F16</f>
        <v>0</v>
      </c>
      <c r="K44" s="509"/>
      <c r="L44" s="509"/>
      <c r="M44" s="509"/>
      <c r="N44" s="509"/>
      <c r="O44" s="509"/>
      <c r="P44" s="509"/>
      <c r="Q44" s="509"/>
      <c r="R44" s="509"/>
      <c r="S44" s="509"/>
      <c r="T44" s="509"/>
      <c r="U44" s="509"/>
      <c r="V44" s="509"/>
      <c r="W44" s="509"/>
      <c r="X44" s="510"/>
    </row>
    <row r="45" spans="1:24" ht="15" customHeight="1" thickBot="1" x14ac:dyDescent="0.2">
      <c r="A45" s="497"/>
      <c r="B45" s="498"/>
      <c r="C45" s="498"/>
      <c r="D45" s="498"/>
      <c r="E45" s="498"/>
      <c r="F45" s="511" t="s">
        <v>177</v>
      </c>
      <c r="G45" s="512"/>
      <c r="H45" s="512"/>
      <c r="I45" s="512"/>
      <c r="J45" s="513">
        <f>'入力項目（記入シート）'!F17</f>
        <v>0</v>
      </c>
      <c r="K45" s="513"/>
      <c r="L45" s="513"/>
      <c r="M45" s="513"/>
      <c r="N45" s="513"/>
      <c r="O45" s="513"/>
      <c r="P45" s="513"/>
      <c r="Q45" s="513"/>
      <c r="R45" s="513"/>
      <c r="S45" s="513"/>
      <c r="T45" s="513"/>
      <c r="U45" s="513"/>
      <c r="V45" s="513"/>
      <c r="W45" s="513"/>
      <c r="X45" s="514"/>
    </row>
    <row r="46" spans="1:24" ht="15" customHeight="1" thickBot="1" x14ac:dyDescent="0.2">
      <c r="A46" s="497"/>
      <c r="B46" s="498"/>
      <c r="C46" s="498"/>
      <c r="D46" s="498"/>
      <c r="E46" s="498"/>
      <c r="F46" s="511" t="s">
        <v>178</v>
      </c>
      <c r="G46" s="512"/>
      <c r="H46" s="512"/>
      <c r="I46" s="513">
        <f>'入力項目（記入シート）'!F13</f>
        <v>0</v>
      </c>
      <c r="J46" s="513"/>
      <c r="K46" s="513"/>
      <c r="L46" s="513"/>
      <c r="M46" s="513"/>
      <c r="N46" s="513"/>
      <c r="O46" s="512" t="s">
        <v>179</v>
      </c>
      <c r="P46" s="512"/>
      <c r="Q46" s="512"/>
      <c r="R46" s="513">
        <f>'入力項目（記入シート）'!F14</f>
        <v>0</v>
      </c>
      <c r="S46" s="513"/>
      <c r="T46" s="513"/>
      <c r="U46" s="513"/>
      <c r="V46" s="513"/>
      <c r="W46" s="513"/>
      <c r="X46" s="514"/>
    </row>
    <row r="47" spans="1:24" ht="15" customHeight="1" thickBot="1" x14ac:dyDescent="0.2">
      <c r="A47" s="497"/>
      <c r="B47" s="498"/>
      <c r="C47" s="498"/>
      <c r="D47" s="498"/>
      <c r="E47" s="498"/>
      <c r="F47" s="515" t="s">
        <v>180</v>
      </c>
      <c r="G47" s="516"/>
      <c r="H47" s="516"/>
      <c r="I47" s="517">
        <f>'入力項目（記入シート）'!F15</f>
        <v>0</v>
      </c>
      <c r="J47" s="517"/>
      <c r="K47" s="517"/>
      <c r="L47" s="517"/>
      <c r="M47" s="517"/>
      <c r="N47" s="517"/>
      <c r="O47" s="517"/>
      <c r="P47" s="517"/>
      <c r="Q47" s="517"/>
      <c r="R47" s="517"/>
      <c r="S47" s="517"/>
      <c r="T47" s="517"/>
      <c r="U47" s="517"/>
      <c r="V47" s="517"/>
      <c r="W47" s="517"/>
      <c r="X47" s="518"/>
    </row>
  </sheetData>
  <sheetProtection password="CC53" sheet="1" objects="1" scenarios="1" selectLockedCells="1"/>
  <mergeCells count="65">
    <mergeCell ref="P5:Q5"/>
    <mergeCell ref="R5:S5"/>
    <mergeCell ref="N1:P1"/>
    <mergeCell ref="Q1:X1"/>
    <mergeCell ref="N2:P3"/>
    <mergeCell ref="Q2:X2"/>
    <mergeCell ref="Q3:X3"/>
    <mergeCell ref="E7:T7"/>
    <mergeCell ref="A10:H10"/>
    <mergeCell ref="P13:Q13"/>
    <mergeCell ref="R13:W13"/>
    <mergeCell ref="P14:Q14"/>
    <mergeCell ref="R14:W14"/>
    <mergeCell ref="C15:D15"/>
    <mergeCell ref="P15:Q15"/>
    <mergeCell ref="R15:W15"/>
    <mergeCell ref="A21:E21"/>
    <mergeCell ref="F21:N21"/>
    <mergeCell ref="O21:Q21"/>
    <mergeCell ref="R21:X21"/>
    <mergeCell ref="I17:J17"/>
    <mergeCell ref="K17:L17"/>
    <mergeCell ref="M17:N17"/>
    <mergeCell ref="F28:G28"/>
    <mergeCell ref="L28:M28"/>
    <mergeCell ref="R28:S28"/>
    <mergeCell ref="A22:E24"/>
    <mergeCell ref="F22:X24"/>
    <mergeCell ref="A25:E25"/>
    <mergeCell ref="F25:G25"/>
    <mergeCell ref="I25:K25"/>
    <mergeCell ref="L25:M25"/>
    <mergeCell ref="N25:X25"/>
    <mergeCell ref="L29:M29"/>
    <mergeCell ref="R29:S29"/>
    <mergeCell ref="M30:N30"/>
    <mergeCell ref="O30:P30"/>
    <mergeCell ref="A31:E31"/>
    <mergeCell ref="F31:G31"/>
    <mergeCell ref="H31:M31"/>
    <mergeCell ref="P31:Q31"/>
    <mergeCell ref="R31:X31"/>
    <mergeCell ref="A26:E30"/>
    <mergeCell ref="F26:G26"/>
    <mergeCell ref="L26:M26"/>
    <mergeCell ref="R26:S26"/>
    <mergeCell ref="F27:G27"/>
    <mergeCell ref="L27:M27"/>
    <mergeCell ref="R27:S27"/>
    <mergeCell ref="A44:E47"/>
    <mergeCell ref="F44:I44"/>
    <mergeCell ref="J44:X44"/>
    <mergeCell ref="F45:I45"/>
    <mergeCell ref="J45:X45"/>
    <mergeCell ref="F46:H46"/>
    <mergeCell ref="I46:N46"/>
    <mergeCell ref="O46:Q46"/>
    <mergeCell ref="R46:X46"/>
    <mergeCell ref="F47:H47"/>
    <mergeCell ref="I47:X47"/>
    <mergeCell ref="A32:E33"/>
    <mergeCell ref="F32:N33"/>
    <mergeCell ref="O32:X33"/>
    <mergeCell ref="A34:E43"/>
    <mergeCell ref="F34:X43"/>
  </mergeCells>
  <phoneticPr fontId="1"/>
  <conditionalFormatting sqref="A1:XFD6">
    <cfRule type="expression" dxfId="22" priority="1">
      <formula>CELL("protect",A1)=1</formula>
    </cfRule>
  </conditionalFormatting>
  <conditionalFormatting sqref="A8:XFD37">
    <cfRule type="expression" dxfId="21" priority="3">
      <formula>CELL("protect",A8)=1</formula>
    </cfRule>
  </conditionalFormatting>
  <conditionalFormatting sqref="B1:X1 A2:X6 A7:D7 U7:X7 A8:X16 A17 A18:X47">
    <cfRule type="expression" dxfId="20" priority="4">
      <formula>CELL("protect",A1)=1</formula>
    </cfRule>
  </conditionalFormatting>
  <conditionalFormatting sqref="E7:T7">
    <cfRule type="expression" dxfId="19" priority="2">
      <formula>CELL("protect",E7)=1</formula>
    </cfRule>
  </conditionalFormatting>
  <conditionalFormatting sqref="Y7:XFD7 Y38:XFD1048576 A48:X1048576">
    <cfRule type="expression" dxfId="18" priority="5">
      <formula>CELL("protect",A7)=1</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249977111117893"/>
  </sheetPr>
  <dimension ref="A1:X39"/>
  <sheetViews>
    <sheetView view="pageBreakPreview" zoomScaleNormal="100" zoomScaleSheetLayoutView="100" workbookViewId="0">
      <selection activeCell="R5" sqref="R5:S5"/>
    </sheetView>
  </sheetViews>
  <sheetFormatPr defaultColWidth="3.75" defaultRowHeight="18.75" customHeight="1" x14ac:dyDescent="0.15"/>
  <cols>
    <col min="1" max="24" width="3.625" style="11" customWidth="1"/>
    <col min="25" max="16384" width="3.75" style="11"/>
  </cols>
  <sheetData>
    <row r="1" spans="1:24" ht="15" customHeight="1" x14ac:dyDescent="0.15">
      <c r="A1" s="10" t="s">
        <v>273</v>
      </c>
      <c r="C1" s="12"/>
      <c r="D1" s="12"/>
      <c r="E1" s="12"/>
      <c r="F1" s="12"/>
      <c r="G1" s="12"/>
      <c r="H1" s="12"/>
      <c r="I1" s="12"/>
      <c r="J1" s="12"/>
      <c r="K1" s="12"/>
      <c r="L1" s="12"/>
      <c r="M1" s="12"/>
      <c r="N1" s="416" t="s">
        <v>51</v>
      </c>
      <c r="O1" s="416"/>
      <c r="P1" s="416"/>
      <c r="Q1" s="615"/>
      <c r="R1" s="616"/>
      <c r="S1" s="616"/>
      <c r="T1" s="616"/>
      <c r="U1" s="616"/>
      <c r="V1" s="616"/>
      <c r="W1" s="616"/>
      <c r="X1" s="617"/>
    </row>
    <row r="2" spans="1:24" ht="15" customHeight="1" x14ac:dyDescent="0.15">
      <c r="A2" s="68"/>
      <c r="B2" s="69"/>
      <c r="C2" s="12"/>
      <c r="D2" s="12"/>
      <c r="E2" s="12"/>
      <c r="F2" s="12"/>
      <c r="G2" s="12"/>
      <c r="H2" s="12"/>
      <c r="I2" s="12"/>
      <c r="J2" s="12"/>
      <c r="K2" s="12"/>
      <c r="L2" s="12"/>
      <c r="M2" s="12"/>
      <c r="N2" s="420" t="s">
        <v>52</v>
      </c>
      <c r="O2" s="420"/>
      <c r="P2" s="420"/>
      <c r="Q2" s="416">
        <f>'入力項目（記入シート）'!F24</f>
        <v>0</v>
      </c>
      <c r="R2" s="416"/>
      <c r="S2" s="416"/>
      <c r="T2" s="416"/>
      <c r="U2" s="416"/>
      <c r="V2" s="416"/>
      <c r="W2" s="416"/>
      <c r="X2" s="416"/>
    </row>
    <row r="3" spans="1:24" ht="15" customHeight="1" x14ac:dyDescent="0.15">
      <c r="A3" s="10"/>
      <c r="C3" s="12"/>
      <c r="D3" s="12"/>
      <c r="E3" s="12"/>
      <c r="F3" s="12"/>
      <c r="G3" s="12"/>
      <c r="H3" s="12"/>
      <c r="I3" s="12"/>
      <c r="J3" s="12"/>
      <c r="K3" s="12"/>
      <c r="L3" s="12"/>
      <c r="M3" s="12"/>
      <c r="N3" s="420"/>
      <c r="O3" s="420"/>
      <c r="P3" s="420"/>
      <c r="Q3" s="416">
        <f>'入力項目（記入シート）'!F26</f>
        <v>0</v>
      </c>
      <c r="R3" s="416"/>
      <c r="S3" s="416"/>
      <c r="T3" s="416"/>
      <c r="U3" s="416"/>
      <c r="V3" s="416"/>
      <c r="W3" s="416"/>
      <c r="X3" s="416"/>
    </row>
    <row r="4" spans="1:24" ht="15" customHeight="1" x14ac:dyDescent="0.15">
      <c r="A4" s="10"/>
      <c r="C4" s="12"/>
      <c r="D4" s="12"/>
      <c r="E4" s="12"/>
      <c r="F4" s="12"/>
      <c r="G4" s="12"/>
      <c r="H4" s="12"/>
      <c r="I4" s="12"/>
      <c r="J4" s="12"/>
      <c r="K4" s="12"/>
      <c r="L4" s="12"/>
      <c r="M4" s="12"/>
      <c r="N4" s="13"/>
      <c r="O4" s="13"/>
      <c r="P4" s="13"/>
      <c r="Q4" s="14"/>
      <c r="R4" s="14"/>
      <c r="S4" s="14"/>
      <c r="T4" s="14"/>
      <c r="U4" s="14"/>
      <c r="V4" s="14"/>
      <c r="W4" s="14"/>
      <c r="X4" s="14"/>
    </row>
    <row r="5" spans="1:24" ht="15" customHeight="1" x14ac:dyDescent="0.15">
      <c r="A5" s="15"/>
      <c r="C5" s="12"/>
      <c r="D5" s="12"/>
      <c r="E5" s="12"/>
      <c r="F5" s="12"/>
      <c r="G5" s="12"/>
      <c r="H5" s="12"/>
      <c r="I5" s="12"/>
      <c r="J5" s="12"/>
      <c r="K5" s="12"/>
      <c r="L5" s="12"/>
      <c r="M5" s="12"/>
      <c r="N5" s="12"/>
      <c r="P5" s="424" t="s">
        <v>53</v>
      </c>
      <c r="Q5" s="424"/>
      <c r="R5" s="614"/>
      <c r="S5" s="614"/>
      <c r="T5" s="35" t="s">
        <v>99</v>
      </c>
      <c r="U5" s="70"/>
      <c r="V5" s="35" t="s">
        <v>100</v>
      </c>
      <c r="W5" s="71"/>
      <c r="X5" s="35" t="s">
        <v>101</v>
      </c>
    </row>
    <row r="6" spans="1:24" ht="15" customHeight="1" x14ac:dyDescent="0.15">
      <c r="A6" s="15"/>
      <c r="C6" s="12"/>
      <c r="D6" s="12"/>
      <c r="E6" s="12"/>
      <c r="F6" s="12"/>
      <c r="G6" s="12"/>
      <c r="H6" s="12"/>
      <c r="I6" s="12"/>
      <c r="J6" s="12"/>
      <c r="K6" s="12"/>
      <c r="L6" s="12"/>
      <c r="M6" s="12"/>
      <c r="N6" s="12"/>
      <c r="P6" s="13"/>
      <c r="Q6" s="13"/>
      <c r="R6" s="16"/>
      <c r="S6" s="16"/>
      <c r="T6" s="16"/>
      <c r="U6" s="12"/>
      <c r="V6" s="16"/>
      <c r="W6" s="16"/>
      <c r="X6" s="16"/>
    </row>
    <row r="7" spans="1:24" ht="18.75" customHeight="1" x14ac:dyDescent="0.15">
      <c r="A7" s="15"/>
      <c r="C7" s="12"/>
      <c r="D7" s="12"/>
      <c r="E7" s="427" t="s">
        <v>149</v>
      </c>
      <c r="F7" s="427"/>
      <c r="G7" s="427"/>
      <c r="H7" s="427"/>
      <c r="I7" s="427"/>
      <c r="J7" s="427"/>
      <c r="K7" s="427"/>
      <c r="L7" s="427"/>
      <c r="M7" s="427"/>
      <c r="N7" s="427"/>
      <c r="O7" s="427"/>
      <c r="P7" s="427"/>
      <c r="Q7" s="427"/>
      <c r="R7" s="427"/>
      <c r="S7" s="427"/>
      <c r="T7" s="427"/>
      <c r="U7" s="12"/>
      <c r="V7" s="16"/>
      <c r="W7" s="16"/>
      <c r="X7" s="16"/>
    </row>
    <row r="8" spans="1:24" ht="15" customHeight="1" x14ac:dyDescent="0.15">
      <c r="A8" s="15"/>
      <c r="C8" s="12"/>
      <c r="D8" s="12"/>
      <c r="E8" s="12"/>
      <c r="F8" s="26"/>
      <c r="G8" s="27"/>
      <c r="H8" s="27"/>
      <c r="I8" s="27"/>
      <c r="J8" s="27"/>
      <c r="K8" s="27"/>
      <c r="L8" s="27"/>
      <c r="M8" s="27"/>
      <c r="N8" s="27"/>
      <c r="O8" s="27"/>
      <c r="P8" s="27"/>
      <c r="Q8" s="27"/>
      <c r="R8" s="27"/>
      <c r="S8" s="27"/>
      <c r="T8" s="27"/>
      <c r="U8" s="12"/>
      <c r="V8" s="16"/>
      <c r="W8" s="16"/>
      <c r="X8" s="16"/>
    </row>
    <row r="9" spans="1:24" ht="15" customHeight="1" x14ac:dyDescent="0.15">
      <c r="A9" s="30" t="s">
        <v>54</v>
      </c>
      <c r="C9" s="12"/>
      <c r="D9" s="12"/>
      <c r="E9" s="12"/>
      <c r="F9" s="12"/>
      <c r="G9" s="12"/>
      <c r="H9" s="12"/>
      <c r="I9" s="12"/>
      <c r="J9" s="12"/>
      <c r="K9" s="12"/>
      <c r="L9" s="12"/>
      <c r="M9" s="12"/>
      <c r="N9" s="12"/>
      <c r="O9" s="12"/>
      <c r="P9" s="12"/>
      <c r="Q9" s="12"/>
      <c r="R9" s="12"/>
      <c r="S9" s="12"/>
      <c r="T9" s="12"/>
      <c r="U9" s="12"/>
      <c r="V9" s="12"/>
      <c r="W9" s="12"/>
    </row>
    <row r="10" spans="1:24" ht="15" customHeight="1" x14ac:dyDescent="0.15">
      <c r="A10" s="11" t="str">
        <f>'施設情報（記入不要）'!A2&amp;'施設情報（記入不要）'!A4</f>
        <v>北陸病院受託研究審査委員会</v>
      </c>
      <c r="D10" s="12"/>
      <c r="E10" s="12"/>
      <c r="F10" s="12"/>
      <c r="G10" s="12"/>
      <c r="H10" s="12"/>
      <c r="I10" s="12"/>
      <c r="J10" s="12"/>
      <c r="K10" s="30"/>
      <c r="M10" s="12"/>
      <c r="N10" s="30"/>
      <c r="O10" s="30"/>
      <c r="P10" s="30"/>
      <c r="Q10" s="30"/>
      <c r="R10" s="30"/>
      <c r="S10" s="30"/>
      <c r="T10" s="30"/>
      <c r="U10" s="12"/>
      <c r="V10" s="12"/>
      <c r="W10" s="12"/>
    </row>
    <row r="11" spans="1:24" ht="15" customHeight="1" x14ac:dyDescent="0.15">
      <c r="A11" s="11" t="s">
        <v>151</v>
      </c>
      <c r="C11" s="12" t="s">
        <v>152</v>
      </c>
      <c r="D11" s="12"/>
      <c r="E11" s="12"/>
      <c r="F11" s="12"/>
      <c r="G11" s="12"/>
      <c r="H11" s="12"/>
      <c r="I11" s="12"/>
      <c r="J11" s="12"/>
      <c r="K11" s="30"/>
      <c r="M11" s="12"/>
      <c r="O11" s="12"/>
      <c r="P11" s="30"/>
      <c r="Q11" s="30"/>
      <c r="R11" s="30"/>
      <c r="S11" s="30"/>
      <c r="T11" s="30"/>
      <c r="U11" s="12"/>
      <c r="V11" s="12"/>
      <c r="W11" s="12"/>
    </row>
    <row r="12" spans="1:24" ht="15" customHeight="1" x14ac:dyDescent="0.15">
      <c r="A12" s="72"/>
      <c r="C12" s="12"/>
      <c r="D12" s="12"/>
      <c r="E12" s="12"/>
      <c r="F12" s="12"/>
      <c r="G12" s="12"/>
      <c r="H12" s="12"/>
      <c r="I12" s="12"/>
      <c r="J12" s="12"/>
      <c r="K12" s="31"/>
      <c r="N12" s="73"/>
      <c r="P12" s="25" t="s">
        <v>226</v>
      </c>
    </row>
    <row r="13" spans="1:24" ht="15" customHeight="1" x14ac:dyDescent="0.15">
      <c r="A13" s="72"/>
      <c r="C13" s="12"/>
      <c r="D13" s="12"/>
      <c r="E13" s="12"/>
      <c r="F13" s="12"/>
      <c r="G13" s="12"/>
      <c r="H13" s="12"/>
      <c r="I13" s="12"/>
      <c r="J13" s="12"/>
      <c r="K13" s="31"/>
      <c r="O13" s="31"/>
      <c r="Q13" s="30" t="s">
        <v>54</v>
      </c>
      <c r="R13" s="31"/>
      <c r="S13" s="31"/>
      <c r="T13" s="31"/>
      <c r="U13" s="31"/>
      <c r="V13" s="31"/>
    </row>
    <row r="14" spans="1:24" ht="15" customHeight="1" x14ac:dyDescent="0.15">
      <c r="A14" s="72"/>
      <c r="C14" s="12"/>
      <c r="D14" s="12"/>
      <c r="E14" s="12"/>
      <c r="F14" s="12"/>
      <c r="G14" s="12"/>
      <c r="H14" s="12"/>
      <c r="I14" s="12"/>
      <c r="J14" s="12"/>
      <c r="K14" s="30"/>
      <c r="N14" s="73"/>
      <c r="O14" s="13"/>
      <c r="R14" s="10"/>
      <c r="S14" s="29"/>
      <c r="T14" s="29"/>
      <c r="U14" s="10"/>
      <c r="V14" s="31"/>
      <c r="W14" s="74" t="str">
        <f>'施設情報（記入不要）'!A2&amp;"　院長"</f>
        <v>北陸病院　院長</v>
      </c>
      <c r="X14" s="31"/>
    </row>
    <row r="15" spans="1:24" ht="15" customHeight="1" x14ac:dyDescent="0.15">
      <c r="A15" s="72"/>
      <c r="C15" s="12"/>
      <c r="D15" s="12"/>
      <c r="E15" s="12"/>
      <c r="F15" s="12"/>
      <c r="G15" s="12"/>
      <c r="H15" s="12"/>
      <c r="I15" s="12"/>
      <c r="J15" s="12"/>
      <c r="K15" s="30"/>
      <c r="N15" s="73"/>
      <c r="O15" s="13"/>
      <c r="P15" s="29"/>
      <c r="Q15" s="13"/>
      <c r="R15" s="31"/>
      <c r="S15" s="29"/>
      <c r="T15" s="29"/>
      <c r="U15" s="29"/>
      <c r="V15" s="31"/>
      <c r="W15" s="31"/>
      <c r="X15" s="31"/>
    </row>
    <row r="16" spans="1:24" ht="18.75" customHeight="1" x14ac:dyDescent="0.15">
      <c r="A16" s="31" t="s">
        <v>102</v>
      </c>
      <c r="C16" s="31"/>
      <c r="D16" s="31"/>
      <c r="E16" s="31"/>
      <c r="F16" s="31"/>
      <c r="G16" s="31"/>
      <c r="H16" s="31"/>
      <c r="I16" s="31"/>
      <c r="J16" s="31"/>
      <c r="K16" s="31"/>
      <c r="L16" s="31"/>
      <c r="M16" s="31"/>
      <c r="N16" s="31"/>
      <c r="O16" s="31"/>
      <c r="P16" s="31"/>
      <c r="Q16" s="31"/>
      <c r="R16" s="31"/>
      <c r="S16" s="31"/>
      <c r="T16" s="31"/>
      <c r="U16" s="31"/>
      <c r="V16" s="31"/>
      <c r="W16" s="31"/>
      <c r="X16" s="31"/>
    </row>
    <row r="17" spans="1:24" ht="12.75" x14ac:dyDescent="0.15">
      <c r="A17" s="72"/>
      <c r="B17" s="75"/>
      <c r="C17" s="75"/>
      <c r="D17" s="75"/>
      <c r="E17" s="75"/>
      <c r="F17" s="75"/>
      <c r="G17" s="75"/>
      <c r="H17" s="75"/>
      <c r="I17" s="75"/>
      <c r="J17" s="75"/>
      <c r="K17" s="75"/>
      <c r="L17" s="75"/>
      <c r="M17" s="75"/>
      <c r="N17" s="75"/>
      <c r="O17" s="75"/>
      <c r="P17" s="75"/>
      <c r="Q17" s="75"/>
      <c r="R17" s="75"/>
      <c r="S17" s="75"/>
      <c r="T17" s="75"/>
      <c r="U17" s="75"/>
      <c r="V17" s="75"/>
      <c r="W17" s="75"/>
      <c r="X17" s="75"/>
    </row>
    <row r="18" spans="1:24" ht="12.75" x14ac:dyDescent="0.15">
      <c r="A18" s="13"/>
      <c r="B18" s="13"/>
      <c r="C18" s="12"/>
      <c r="D18" s="12"/>
      <c r="E18" s="12"/>
      <c r="F18" s="12"/>
      <c r="G18" s="30"/>
      <c r="H18" s="30"/>
      <c r="I18" s="12"/>
      <c r="J18" s="12"/>
      <c r="L18" s="12"/>
      <c r="M18" s="12" t="s">
        <v>56</v>
      </c>
      <c r="N18" s="12"/>
      <c r="O18" s="12"/>
      <c r="P18" s="12"/>
      <c r="Q18" s="12"/>
      <c r="R18" s="12"/>
      <c r="S18" s="12"/>
      <c r="T18" s="12"/>
      <c r="U18" s="12"/>
      <c r="V18" s="12"/>
      <c r="W18" s="12"/>
    </row>
    <row r="19" spans="1:24" ht="13.5" thickBot="1" x14ac:dyDescent="0.2">
      <c r="A19" s="13"/>
      <c r="B19" s="13"/>
      <c r="C19" s="12"/>
      <c r="D19" s="12"/>
      <c r="E19" s="12"/>
      <c r="F19" s="12"/>
      <c r="G19" s="30"/>
      <c r="H19" s="30"/>
      <c r="I19" s="12"/>
      <c r="J19" s="12"/>
      <c r="L19" s="12"/>
      <c r="M19" s="12"/>
      <c r="N19" s="12"/>
      <c r="O19" s="12"/>
      <c r="P19" s="12"/>
      <c r="Q19" s="12"/>
      <c r="R19" s="12"/>
      <c r="S19" s="12"/>
      <c r="T19" s="12"/>
      <c r="U19" s="12"/>
      <c r="V19" s="12"/>
      <c r="W19" s="12"/>
    </row>
    <row r="20" spans="1:24" ht="27" customHeight="1" thickBot="1" x14ac:dyDescent="0.2">
      <c r="A20" s="606" t="s">
        <v>103</v>
      </c>
      <c r="B20" s="607"/>
      <c r="C20" s="607"/>
      <c r="D20" s="607"/>
      <c r="E20" s="608"/>
      <c r="F20" s="609">
        <f>受書式８!P14</f>
        <v>0</v>
      </c>
      <c r="G20" s="610"/>
      <c r="H20" s="610"/>
      <c r="I20" s="610"/>
      <c r="J20" s="610"/>
      <c r="K20" s="610"/>
      <c r="L20" s="610"/>
      <c r="M20" s="610"/>
      <c r="N20" s="610"/>
      <c r="O20" s="610"/>
      <c r="P20" s="610"/>
      <c r="Q20" s="610"/>
      <c r="R20" s="610"/>
      <c r="S20" s="610"/>
      <c r="T20" s="610"/>
      <c r="U20" s="610"/>
      <c r="V20" s="610"/>
      <c r="W20" s="610"/>
      <c r="X20" s="611"/>
    </row>
    <row r="21" spans="1:24" ht="27" customHeight="1" thickBot="1" x14ac:dyDescent="0.2">
      <c r="A21" s="367" t="s">
        <v>104</v>
      </c>
      <c r="B21" s="368"/>
      <c r="C21" s="368"/>
      <c r="D21" s="368"/>
      <c r="E21" s="369"/>
      <c r="F21" s="370">
        <f>'入力項目（記入シート）'!F19</f>
        <v>0</v>
      </c>
      <c r="G21" s="371"/>
      <c r="H21" s="371"/>
      <c r="I21" s="371"/>
      <c r="J21" s="371"/>
      <c r="K21" s="371"/>
      <c r="L21" s="371"/>
      <c r="M21" s="371"/>
      <c r="N21" s="371"/>
      <c r="O21" s="372"/>
      <c r="P21" s="612" t="s">
        <v>105</v>
      </c>
      <c r="Q21" s="613"/>
      <c r="R21" s="370">
        <f>'入力項目（記入シート）'!F20</f>
        <v>0</v>
      </c>
      <c r="S21" s="371"/>
      <c r="T21" s="371"/>
      <c r="U21" s="371"/>
      <c r="V21" s="371"/>
      <c r="W21" s="371"/>
      <c r="X21" s="375"/>
    </row>
    <row r="22" spans="1:24" ht="18.75" customHeight="1" x14ac:dyDescent="0.15">
      <c r="A22" s="376" t="s">
        <v>59</v>
      </c>
      <c r="B22" s="377"/>
      <c r="C22" s="377"/>
      <c r="D22" s="377"/>
      <c r="E22" s="378"/>
      <c r="F22" s="385">
        <f>'入力項目（記入シート）'!F22:O23</f>
        <v>0</v>
      </c>
      <c r="G22" s="597"/>
      <c r="H22" s="597"/>
      <c r="I22" s="597"/>
      <c r="J22" s="597"/>
      <c r="K22" s="597"/>
      <c r="L22" s="597"/>
      <c r="M22" s="597"/>
      <c r="N22" s="597"/>
      <c r="O22" s="597"/>
      <c r="P22" s="597"/>
      <c r="Q22" s="597"/>
      <c r="R22" s="597"/>
      <c r="S22" s="597"/>
      <c r="T22" s="597"/>
      <c r="U22" s="597"/>
      <c r="V22" s="597"/>
      <c r="W22" s="597"/>
      <c r="X22" s="598"/>
    </row>
    <row r="23" spans="1:24" ht="18.75" customHeight="1" x14ac:dyDescent="0.15">
      <c r="A23" s="379"/>
      <c r="B23" s="380"/>
      <c r="C23" s="380"/>
      <c r="D23" s="380"/>
      <c r="E23" s="381"/>
      <c r="F23" s="599"/>
      <c r="G23" s="600"/>
      <c r="H23" s="600"/>
      <c r="I23" s="600"/>
      <c r="J23" s="600"/>
      <c r="K23" s="600"/>
      <c r="L23" s="600"/>
      <c r="M23" s="600"/>
      <c r="N23" s="600"/>
      <c r="O23" s="600"/>
      <c r="P23" s="600"/>
      <c r="Q23" s="600"/>
      <c r="R23" s="600"/>
      <c r="S23" s="600"/>
      <c r="T23" s="600"/>
      <c r="U23" s="600"/>
      <c r="V23" s="600"/>
      <c r="W23" s="600"/>
      <c r="X23" s="601"/>
    </row>
    <row r="24" spans="1:24" ht="18.75" customHeight="1" thickBot="1" x14ac:dyDescent="0.2">
      <c r="A24" s="382"/>
      <c r="B24" s="383"/>
      <c r="C24" s="383"/>
      <c r="D24" s="383"/>
      <c r="E24" s="384"/>
      <c r="F24" s="602"/>
      <c r="G24" s="603"/>
      <c r="H24" s="603"/>
      <c r="I24" s="603"/>
      <c r="J24" s="603"/>
      <c r="K24" s="603"/>
      <c r="L24" s="603"/>
      <c r="M24" s="603"/>
      <c r="N24" s="603"/>
      <c r="O24" s="603"/>
      <c r="P24" s="603"/>
      <c r="Q24" s="603"/>
      <c r="R24" s="603"/>
      <c r="S24" s="603"/>
      <c r="T24" s="603"/>
      <c r="U24" s="603"/>
      <c r="V24" s="603"/>
      <c r="W24" s="603"/>
      <c r="X24" s="604"/>
    </row>
    <row r="25" spans="1:24" ht="27" customHeight="1" thickBot="1" x14ac:dyDescent="0.2">
      <c r="A25" s="367" t="s">
        <v>106</v>
      </c>
      <c r="B25" s="368"/>
      <c r="C25" s="368"/>
      <c r="D25" s="368"/>
      <c r="E25" s="369"/>
      <c r="F25" s="373" t="s">
        <v>107</v>
      </c>
      <c r="G25" s="605"/>
      <c r="H25" s="371">
        <f>'入力項目（記入シート）'!F36</f>
        <v>0</v>
      </c>
      <c r="I25" s="371"/>
      <c r="J25" s="371"/>
      <c r="K25" s="371"/>
      <c r="L25" s="371"/>
      <c r="M25" s="605" t="s">
        <v>108</v>
      </c>
      <c r="N25" s="605"/>
      <c r="O25" s="371">
        <f>'入力項目（記入シート）'!F35</f>
        <v>0</v>
      </c>
      <c r="P25" s="371"/>
      <c r="Q25" s="371"/>
      <c r="R25" s="371"/>
      <c r="S25" s="371"/>
      <c r="T25" s="371"/>
      <c r="U25" s="371"/>
      <c r="V25" s="371"/>
      <c r="W25" s="371"/>
      <c r="X25" s="375"/>
    </row>
    <row r="26" spans="1:24" ht="16.5" customHeight="1" x14ac:dyDescent="0.15">
      <c r="A26" s="376" t="s">
        <v>271</v>
      </c>
      <c r="B26" s="589"/>
      <c r="C26" s="589"/>
      <c r="D26" s="589"/>
      <c r="E26" s="590"/>
      <c r="F26" s="76" t="s">
        <v>230</v>
      </c>
      <c r="G26" s="77" t="s">
        <v>109</v>
      </c>
      <c r="H26" s="77"/>
      <c r="I26" s="30"/>
      <c r="J26" s="30"/>
      <c r="K26" s="30"/>
      <c r="L26" s="30"/>
      <c r="M26" s="30"/>
      <c r="N26" s="30"/>
      <c r="O26" s="30"/>
      <c r="P26" s="30"/>
      <c r="Q26" s="30"/>
      <c r="R26" s="30"/>
      <c r="S26" s="30"/>
      <c r="T26" s="30"/>
      <c r="U26" s="30"/>
      <c r="V26" s="30"/>
      <c r="W26" s="30"/>
      <c r="X26" s="78"/>
    </row>
    <row r="27" spans="1:24" ht="16.5" customHeight="1" x14ac:dyDescent="0.15">
      <c r="A27" s="591"/>
      <c r="B27" s="592"/>
      <c r="C27" s="592"/>
      <c r="D27" s="592"/>
      <c r="E27" s="593"/>
      <c r="F27" s="9" t="s">
        <v>230</v>
      </c>
      <c r="G27" s="30" t="s">
        <v>110</v>
      </c>
      <c r="H27" s="30"/>
      <c r="I27" s="30"/>
      <c r="J27" s="30"/>
      <c r="K27" s="30"/>
      <c r="L27" s="30"/>
      <c r="M27" s="30"/>
      <c r="N27" s="30"/>
      <c r="O27" s="30"/>
      <c r="P27" s="30"/>
      <c r="Q27" s="30"/>
      <c r="R27" s="30"/>
      <c r="S27" s="30"/>
      <c r="T27" s="30"/>
      <c r="U27" s="30"/>
      <c r="V27" s="30"/>
      <c r="W27" s="30"/>
      <c r="X27" s="78"/>
    </row>
    <row r="28" spans="1:24" ht="16.5" customHeight="1" x14ac:dyDescent="0.15">
      <c r="A28" s="591"/>
      <c r="B28" s="592"/>
      <c r="C28" s="592"/>
      <c r="D28" s="592"/>
      <c r="E28" s="593"/>
      <c r="F28" s="13"/>
      <c r="G28" s="9" t="s">
        <v>230</v>
      </c>
      <c r="H28" s="12" t="s">
        <v>111</v>
      </c>
      <c r="I28" s="12"/>
      <c r="J28" s="12"/>
      <c r="K28" s="12"/>
      <c r="L28" s="12"/>
      <c r="M28" s="12"/>
      <c r="N28" s="12"/>
      <c r="O28" s="12"/>
      <c r="P28" s="12"/>
      <c r="Q28" s="12"/>
      <c r="R28" s="12"/>
      <c r="S28" s="12"/>
      <c r="T28" s="12"/>
      <c r="U28" s="12"/>
      <c r="V28" s="12"/>
      <c r="W28" s="12"/>
      <c r="X28" s="78"/>
    </row>
    <row r="29" spans="1:24" ht="16.5" customHeight="1" x14ac:dyDescent="0.15">
      <c r="A29" s="591"/>
      <c r="B29" s="592"/>
      <c r="C29" s="592"/>
      <c r="D29" s="592"/>
      <c r="E29" s="593"/>
      <c r="F29" s="13"/>
      <c r="G29" s="9" t="s">
        <v>230</v>
      </c>
      <c r="H29" s="12" t="s">
        <v>112</v>
      </c>
      <c r="I29" s="12"/>
      <c r="J29" s="12"/>
      <c r="K29" s="12"/>
      <c r="L29" s="12"/>
      <c r="M29" s="12"/>
      <c r="N29" s="12"/>
      <c r="O29" s="12"/>
      <c r="P29" s="12"/>
      <c r="Q29" s="12"/>
      <c r="R29" s="12"/>
      <c r="S29" s="12"/>
      <c r="T29" s="12"/>
      <c r="U29" s="12"/>
      <c r="V29" s="12"/>
      <c r="W29" s="12"/>
      <c r="X29" s="78"/>
    </row>
    <row r="30" spans="1:24" ht="16.5" customHeight="1" x14ac:dyDescent="0.15">
      <c r="A30" s="591"/>
      <c r="B30" s="592"/>
      <c r="C30" s="592"/>
      <c r="D30" s="592"/>
      <c r="E30" s="593"/>
      <c r="F30" s="13"/>
      <c r="G30" s="9" t="s">
        <v>230</v>
      </c>
      <c r="H30" s="12" t="s">
        <v>113</v>
      </c>
      <c r="I30" s="12"/>
      <c r="J30" s="12"/>
      <c r="K30" s="12"/>
      <c r="L30" s="12"/>
      <c r="M30" s="12"/>
      <c r="N30" s="12"/>
      <c r="O30" s="12"/>
      <c r="P30" s="12"/>
      <c r="Q30" s="12"/>
      <c r="R30" s="12"/>
      <c r="S30" s="12"/>
      <c r="T30" s="12"/>
      <c r="U30" s="12"/>
      <c r="V30" s="12"/>
      <c r="W30" s="12"/>
      <c r="X30" s="78"/>
    </row>
    <row r="31" spans="1:24" ht="16.5" customHeight="1" x14ac:dyDescent="0.15">
      <c r="A31" s="591"/>
      <c r="B31" s="592"/>
      <c r="C31" s="592"/>
      <c r="D31" s="592"/>
      <c r="E31" s="593"/>
      <c r="F31" s="13"/>
      <c r="G31" s="9" t="s">
        <v>230</v>
      </c>
      <c r="H31" s="12" t="s">
        <v>114</v>
      </c>
      <c r="I31" s="12"/>
      <c r="J31" s="12"/>
      <c r="K31" s="12"/>
      <c r="L31" s="12"/>
      <c r="M31" s="12"/>
      <c r="N31" s="12"/>
      <c r="O31" s="12"/>
      <c r="P31" s="12"/>
      <c r="Q31" s="12"/>
      <c r="R31" s="12"/>
      <c r="S31" s="12"/>
      <c r="T31" s="12"/>
      <c r="U31" s="12"/>
      <c r="V31" s="12"/>
      <c r="W31" s="12"/>
      <c r="X31" s="78"/>
    </row>
    <row r="32" spans="1:24" ht="16.5" customHeight="1" x14ac:dyDescent="0.15">
      <c r="A32" s="591"/>
      <c r="B32" s="592"/>
      <c r="C32" s="592"/>
      <c r="D32" s="592"/>
      <c r="E32" s="593"/>
      <c r="F32" s="13"/>
      <c r="G32" s="9" t="s">
        <v>230</v>
      </c>
      <c r="H32" s="12" t="s">
        <v>115</v>
      </c>
      <c r="I32" s="12"/>
      <c r="J32" s="12"/>
      <c r="K32" s="12"/>
      <c r="L32" s="12"/>
      <c r="M32" s="12"/>
      <c r="N32" s="12"/>
      <c r="O32" s="12"/>
      <c r="P32" s="12"/>
      <c r="Q32" s="12"/>
      <c r="R32" s="12"/>
      <c r="S32" s="12"/>
      <c r="T32" s="12"/>
      <c r="U32" s="12"/>
      <c r="V32" s="12"/>
      <c r="W32" s="12"/>
      <c r="X32" s="78"/>
    </row>
    <row r="33" spans="1:24" ht="16.5" customHeight="1" x14ac:dyDescent="0.15">
      <c r="A33" s="591"/>
      <c r="B33" s="592"/>
      <c r="C33" s="592"/>
      <c r="D33" s="592"/>
      <c r="E33" s="593"/>
      <c r="F33" s="13"/>
      <c r="G33" s="9" t="s">
        <v>230</v>
      </c>
      <c r="H33" s="12" t="s">
        <v>117</v>
      </c>
      <c r="I33" s="12"/>
      <c r="J33" s="12"/>
      <c r="K33" s="12"/>
      <c r="L33" s="12"/>
      <c r="M33" s="12"/>
      <c r="N33" s="12"/>
      <c r="O33" s="12"/>
      <c r="P33" s="12"/>
      <c r="Q33" s="12"/>
      <c r="R33" s="12"/>
      <c r="S33" s="12"/>
      <c r="T33" s="12"/>
      <c r="U33" s="12"/>
      <c r="V33" s="12"/>
      <c r="W33" s="12"/>
      <c r="X33" s="78"/>
    </row>
    <row r="34" spans="1:24" ht="16.5" customHeight="1" x14ac:dyDescent="0.15">
      <c r="A34" s="591"/>
      <c r="B34" s="592"/>
      <c r="C34" s="592"/>
      <c r="D34" s="592"/>
      <c r="E34" s="593"/>
      <c r="F34" s="13"/>
      <c r="G34" s="35"/>
      <c r="H34" s="12"/>
      <c r="I34" s="12"/>
      <c r="J34" s="12"/>
      <c r="K34" s="12"/>
      <c r="L34" s="12"/>
      <c r="M34" s="12"/>
      <c r="N34" s="12"/>
      <c r="O34" s="12"/>
      <c r="P34" s="12"/>
      <c r="Q34" s="12"/>
      <c r="R34" s="12"/>
      <c r="S34" s="12"/>
      <c r="T34" s="12"/>
      <c r="U34" s="12"/>
      <c r="V34" s="12"/>
      <c r="W34" s="12"/>
      <c r="X34" s="78"/>
    </row>
    <row r="35" spans="1:24" ht="16.5" customHeight="1" x14ac:dyDescent="0.15">
      <c r="A35" s="591"/>
      <c r="B35" s="592"/>
      <c r="C35" s="592"/>
      <c r="D35" s="592"/>
      <c r="E35" s="593"/>
      <c r="F35" s="9" t="s">
        <v>230</v>
      </c>
      <c r="G35" s="35" t="s">
        <v>118</v>
      </c>
      <c r="H35" s="12"/>
      <c r="I35" s="12"/>
      <c r="J35" s="12"/>
      <c r="K35" s="12"/>
      <c r="L35" s="12"/>
      <c r="M35" s="12"/>
      <c r="N35" s="12"/>
      <c r="O35" s="12"/>
      <c r="P35" s="12"/>
      <c r="Q35" s="12"/>
      <c r="R35" s="12"/>
      <c r="S35" s="12"/>
      <c r="T35" s="12"/>
      <c r="U35" s="12"/>
      <c r="V35" s="12"/>
      <c r="W35" s="12"/>
      <c r="X35" s="78"/>
    </row>
    <row r="36" spans="1:24" ht="16.5" customHeight="1" thickBot="1" x14ac:dyDescent="0.2">
      <c r="A36" s="594"/>
      <c r="B36" s="595"/>
      <c r="C36" s="595"/>
      <c r="D36" s="595"/>
      <c r="E36" s="596"/>
      <c r="F36" s="79"/>
      <c r="G36" s="80"/>
      <c r="H36" s="81"/>
      <c r="I36" s="81"/>
      <c r="J36" s="81"/>
      <c r="K36" s="81"/>
      <c r="L36" s="81"/>
      <c r="M36" s="81"/>
      <c r="N36" s="81"/>
      <c r="O36" s="81"/>
      <c r="P36" s="81"/>
      <c r="Q36" s="81"/>
      <c r="R36" s="81"/>
      <c r="S36" s="81"/>
      <c r="T36" s="81"/>
      <c r="U36" s="81"/>
      <c r="V36" s="81"/>
      <c r="W36" s="81"/>
      <c r="X36" s="82"/>
    </row>
    <row r="37" spans="1:24" ht="18.75" customHeight="1" x14ac:dyDescent="0.15">
      <c r="A37" s="83"/>
      <c r="B37" s="83"/>
      <c r="C37" s="83"/>
      <c r="D37" s="83"/>
      <c r="E37" s="83"/>
      <c r="F37" s="84"/>
      <c r="G37" s="85"/>
      <c r="H37" s="85"/>
      <c r="I37" s="85"/>
      <c r="J37" s="85"/>
      <c r="K37" s="85"/>
      <c r="L37" s="85"/>
      <c r="M37" s="85"/>
      <c r="N37" s="85"/>
      <c r="O37" s="85"/>
      <c r="P37" s="85"/>
      <c r="Q37" s="85"/>
      <c r="R37" s="85"/>
      <c r="S37" s="85"/>
      <c r="T37" s="85"/>
      <c r="U37" s="85"/>
      <c r="V37" s="85"/>
      <c r="W37" s="85"/>
      <c r="X37" s="77"/>
    </row>
    <row r="38" spans="1:24" ht="18.75" customHeight="1" x14ac:dyDescent="0.15">
      <c r="A38" s="36"/>
      <c r="B38" s="36"/>
      <c r="C38" s="36"/>
      <c r="D38" s="36"/>
      <c r="E38" s="36"/>
      <c r="F38" s="16"/>
      <c r="G38" s="12"/>
      <c r="H38" s="12"/>
      <c r="I38" s="12"/>
      <c r="J38" s="12"/>
      <c r="K38" s="12"/>
      <c r="L38" s="12"/>
      <c r="M38" s="12"/>
      <c r="N38" s="12"/>
      <c r="O38" s="12"/>
      <c r="P38" s="12"/>
      <c r="Q38" s="12"/>
      <c r="R38" s="12"/>
      <c r="S38" s="12"/>
      <c r="T38" s="12"/>
      <c r="U38" s="12"/>
      <c r="V38" s="12"/>
      <c r="W38" s="12"/>
      <c r="X38" s="30"/>
    </row>
    <row r="39" spans="1:24" ht="18.75" customHeight="1" x14ac:dyDescent="0.15">
      <c r="A39" s="10"/>
      <c r="B39" s="86"/>
      <c r="C39" s="86"/>
      <c r="D39" s="86"/>
      <c r="E39" s="86"/>
      <c r="F39" s="12"/>
      <c r="G39" s="12"/>
      <c r="H39" s="12"/>
      <c r="I39" s="12"/>
      <c r="J39" s="12"/>
      <c r="K39" s="12"/>
      <c r="L39" s="12"/>
      <c r="M39" s="12"/>
      <c r="N39" s="12"/>
      <c r="O39" s="12"/>
      <c r="P39" s="12"/>
      <c r="Q39" s="12"/>
      <c r="R39" s="12"/>
      <c r="S39" s="12"/>
      <c r="T39" s="12"/>
      <c r="U39" s="12"/>
      <c r="V39" s="12"/>
      <c r="W39" s="12"/>
      <c r="X39" s="12"/>
    </row>
  </sheetData>
  <sheetProtection password="CC53" sheet="1" objects="1" scenarios="1" selectLockedCells="1"/>
  <mergeCells count="22">
    <mergeCell ref="P5:Q5"/>
    <mergeCell ref="R5:S5"/>
    <mergeCell ref="N1:P1"/>
    <mergeCell ref="Q1:X1"/>
    <mergeCell ref="N2:P3"/>
    <mergeCell ref="Q2:X2"/>
    <mergeCell ref="Q3:X3"/>
    <mergeCell ref="E7:T7"/>
    <mergeCell ref="A20:E20"/>
    <mergeCell ref="F20:X20"/>
    <mergeCell ref="A21:E21"/>
    <mergeCell ref="F21:O21"/>
    <mergeCell ref="P21:Q21"/>
    <mergeCell ref="R21:X21"/>
    <mergeCell ref="A26:E36"/>
    <mergeCell ref="A22:E24"/>
    <mergeCell ref="F22:X24"/>
    <mergeCell ref="A25:E25"/>
    <mergeCell ref="F25:G25"/>
    <mergeCell ref="H25:L25"/>
    <mergeCell ref="M25:N25"/>
    <mergeCell ref="O25:X25"/>
  </mergeCells>
  <phoneticPr fontId="1"/>
  <conditionalFormatting sqref="A1:XFD11 A12:O12 Q12:XFD12">
    <cfRule type="expression" dxfId="17" priority="6">
      <formula>CELL("protect",A1)=1</formula>
    </cfRule>
  </conditionalFormatting>
  <conditionalFormatting sqref="A13:XFD1048576">
    <cfRule type="expression" dxfId="16" priority="1">
      <formula>CELL("protect",A13)=1</formula>
    </cfRule>
  </conditionalFormatting>
  <conditionalFormatting sqref="P12">
    <cfRule type="expression" dxfId="15" priority="5">
      <formula>CELL("protect",P12)=1</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X60"/>
  <sheetViews>
    <sheetView view="pageBreakPreview" topLeftCell="A19" zoomScaleNormal="100" zoomScaleSheetLayoutView="100" workbookViewId="0">
      <selection activeCell="F26" sqref="F26"/>
    </sheetView>
  </sheetViews>
  <sheetFormatPr defaultColWidth="3.75" defaultRowHeight="12.75" x14ac:dyDescent="0.15"/>
  <cols>
    <col min="1" max="24" width="3.625" style="11" customWidth="1"/>
    <col min="25" max="16384" width="3.75" style="11"/>
  </cols>
  <sheetData>
    <row r="1" spans="1:24" ht="15" customHeight="1" x14ac:dyDescent="0.15">
      <c r="A1" s="10" t="s">
        <v>272</v>
      </c>
      <c r="C1" s="12"/>
      <c r="D1" s="12"/>
      <c r="E1" s="12"/>
      <c r="F1" s="12"/>
      <c r="G1" s="12"/>
      <c r="H1" s="12"/>
      <c r="I1" s="12"/>
      <c r="J1" s="12"/>
      <c r="K1" s="12"/>
      <c r="L1" s="12"/>
      <c r="M1" s="12"/>
      <c r="N1" s="416" t="s">
        <v>51</v>
      </c>
      <c r="O1" s="416"/>
      <c r="P1" s="416"/>
      <c r="Q1" s="417">
        <f>'受書式4（病院作成）'!Q1</f>
        <v>0</v>
      </c>
      <c r="R1" s="418"/>
      <c r="S1" s="418"/>
      <c r="T1" s="418"/>
      <c r="U1" s="418"/>
      <c r="V1" s="418"/>
      <c r="W1" s="418"/>
      <c r="X1" s="419"/>
    </row>
    <row r="2" spans="1:24" ht="15" customHeight="1" x14ac:dyDescent="0.15">
      <c r="A2" s="10"/>
      <c r="C2" s="12"/>
      <c r="D2" s="12"/>
      <c r="E2" s="12"/>
      <c r="F2" s="12"/>
      <c r="G2" s="12"/>
      <c r="H2" s="12"/>
      <c r="I2" s="12"/>
      <c r="J2" s="12"/>
      <c r="K2" s="12"/>
      <c r="L2" s="12"/>
      <c r="M2" s="12"/>
      <c r="N2" s="420" t="s">
        <v>52</v>
      </c>
      <c r="O2" s="420"/>
      <c r="P2" s="420"/>
      <c r="Q2" s="416">
        <f>'入力項目（記入シート）'!F24</f>
        <v>0</v>
      </c>
      <c r="R2" s="416"/>
      <c r="S2" s="416"/>
      <c r="T2" s="416"/>
      <c r="U2" s="416"/>
      <c r="V2" s="416"/>
      <c r="W2" s="416"/>
      <c r="X2" s="416"/>
    </row>
    <row r="3" spans="1:24" ht="15" customHeight="1" x14ac:dyDescent="0.15">
      <c r="A3" s="10"/>
      <c r="C3" s="12"/>
      <c r="D3" s="12"/>
      <c r="E3" s="12"/>
      <c r="F3" s="12"/>
      <c r="G3" s="12"/>
      <c r="H3" s="12"/>
      <c r="I3" s="12"/>
      <c r="J3" s="12"/>
      <c r="K3" s="12"/>
      <c r="L3" s="12"/>
      <c r="M3" s="12"/>
      <c r="N3" s="420"/>
      <c r="O3" s="420"/>
      <c r="P3" s="420"/>
      <c r="Q3" s="416">
        <f>'入力項目（記入シート）'!F26</f>
        <v>0</v>
      </c>
      <c r="R3" s="416"/>
      <c r="S3" s="416"/>
      <c r="T3" s="416"/>
      <c r="U3" s="416"/>
      <c r="V3" s="416"/>
      <c r="W3" s="416"/>
      <c r="X3" s="416"/>
    </row>
    <row r="4" spans="1:24" ht="9" customHeight="1" x14ac:dyDescent="0.15">
      <c r="A4" s="10"/>
      <c r="C4" s="12"/>
      <c r="D4" s="12"/>
      <c r="E4" s="12"/>
      <c r="F4" s="12"/>
      <c r="G4" s="12"/>
      <c r="H4" s="12"/>
      <c r="I4" s="12"/>
      <c r="J4" s="12"/>
      <c r="K4" s="12"/>
      <c r="L4" s="12"/>
      <c r="M4" s="12"/>
      <c r="N4" s="13"/>
      <c r="O4" s="13"/>
      <c r="P4" s="13"/>
      <c r="Q4" s="14"/>
      <c r="R4" s="14"/>
      <c r="S4" s="14"/>
      <c r="T4" s="14"/>
      <c r="U4" s="14"/>
      <c r="V4" s="14"/>
      <c r="W4" s="14"/>
      <c r="X4" s="14"/>
    </row>
    <row r="5" spans="1:24" ht="18" customHeight="1" x14ac:dyDescent="0.15">
      <c r="A5" s="15"/>
      <c r="C5" s="12"/>
      <c r="D5" s="12"/>
      <c r="E5" s="12"/>
      <c r="F5" s="12"/>
      <c r="G5" s="12"/>
      <c r="H5" s="12"/>
      <c r="I5" s="12"/>
      <c r="J5" s="12"/>
      <c r="K5" s="12"/>
      <c r="L5" s="12"/>
      <c r="M5" s="12"/>
      <c r="N5" s="12"/>
      <c r="O5" s="12"/>
      <c r="P5" s="630" t="s">
        <v>53</v>
      </c>
      <c r="Q5" s="630"/>
      <c r="R5" s="614"/>
      <c r="S5" s="614"/>
      <c r="T5" s="35" t="s">
        <v>99</v>
      </c>
      <c r="U5" s="71"/>
      <c r="V5" s="35" t="s">
        <v>100</v>
      </c>
      <c r="W5" s="71"/>
      <c r="X5" s="35" t="s">
        <v>101</v>
      </c>
    </row>
    <row r="6" spans="1:24" ht="6" customHeight="1" x14ac:dyDescent="0.15">
      <c r="A6" s="15"/>
      <c r="C6" s="12"/>
      <c r="D6" s="12"/>
      <c r="E6" s="12"/>
      <c r="F6" s="12"/>
      <c r="G6" s="12"/>
      <c r="H6" s="12"/>
      <c r="I6" s="12"/>
      <c r="J6" s="12"/>
      <c r="K6" s="12"/>
      <c r="L6" s="12"/>
      <c r="M6" s="12"/>
      <c r="N6" s="12"/>
      <c r="O6" s="12"/>
      <c r="P6" s="13"/>
      <c r="Q6" s="13"/>
      <c r="R6" s="16"/>
      <c r="S6" s="16"/>
      <c r="T6" s="16"/>
      <c r="U6" s="16"/>
      <c r="V6" s="16"/>
      <c r="W6" s="16"/>
      <c r="X6" s="16"/>
    </row>
    <row r="7" spans="1:24" ht="18" customHeight="1" x14ac:dyDescent="0.15">
      <c r="A7" s="15"/>
      <c r="C7" s="12"/>
      <c r="D7" s="12"/>
      <c r="E7" s="667" t="s">
        <v>150</v>
      </c>
      <c r="F7" s="667"/>
      <c r="G7" s="667"/>
      <c r="H7" s="667"/>
      <c r="I7" s="667"/>
      <c r="J7" s="667"/>
      <c r="K7" s="667"/>
      <c r="L7" s="667"/>
      <c r="M7" s="667"/>
      <c r="N7" s="667"/>
      <c r="O7" s="667"/>
      <c r="P7" s="667"/>
      <c r="Q7" s="667"/>
      <c r="R7" s="667"/>
      <c r="S7" s="667"/>
      <c r="T7" s="667"/>
      <c r="U7" s="12"/>
      <c r="V7" s="16"/>
      <c r="W7" s="16"/>
      <c r="X7" s="16"/>
    </row>
    <row r="8" spans="1:24" ht="6" customHeight="1" x14ac:dyDescent="0.15">
      <c r="A8" s="15"/>
      <c r="C8" s="12"/>
      <c r="D8" s="12"/>
      <c r="E8" s="32"/>
      <c r="F8" s="32"/>
      <c r="G8" s="32"/>
      <c r="H8" s="32"/>
      <c r="I8" s="32"/>
      <c r="J8" s="32"/>
      <c r="K8" s="32"/>
      <c r="L8" s="32"/>
      <c r="M8" s="32"/>
      <c r="N8" s="32"/>
      <c r="O8" s="32"/>
      <c r="P8" s="32"/>
      <c r="Q8" s="32"/>
      <c r="R8" s="32"/>
      <c r="S8" s="32"/>
      <c r="T8" s="32"/>
      <c r="U8" s="12"/>
      <c r="V8" s="16"/>
      <c r="W8" s="16"/>
      <c r="X8" s="16"/>
    </row>
    <row r="9" spans="1:24" x14ac:dyDescent="0.15">
      <c r="A9" s="25" t="s">
        <v>226</v>
      </c>
      <c r="C9" s="12"/>
      <c r="D9" s="12"/>
      <c r="E9" s="32"/>
      <c r="F9" s="32"/>
      <c r="G9" s="32"/>
      <c r="H9" s="32"/>
      <c r="I9" s="32"/>
      <c r="J9" s="32"/>
      <c r="K9" s="32"/>
      <c r="L9" s="32"/>
      <c r="M9" s="32"/>
      <c r="N9" s="32"/>
      <c r="O9" s="32"/>
      <c r="P9" s="32"/>
      <c r="Q9" s="32"/>
      <c r="R9" s="32"/>
      <c r="S9" s="32"/>
      <c r="T9" s="32"/>
      <c r="U9" s="12"/>
      <c r="V9" s="16"/>
      <c r="W9" s="16"/>
      <c r="X9" s="16"/>
    </row>
    <row r="10" spans="1:24" x14ac:dyDescent="0.15">
      <c r="A10" s="30" t="s">
        <v>54</v>
      </c>
      <c r="C10" s="12"/>
      <c r="D10" s="12"/>
      <c r="E10" s="12"/>
      <c r="F10" s="12"/>
      <c r="G10" s="12"/>
      <c r="H10" s="12"/>
      <c r="I10" s="12"/>
      <c r="J10" s="12"/>
      <c r="K10" s="12"/>
      <c r="L10" s="12"/>
      <c r="M10" s="12"/>
      <c r="N10" s="12"/>
      <c r="O10" s="12"/>
      <c r="P10" s="12"/>
      <c r="Q10" s="12"/>
      <c r="R10" s="12"/>
      <c r="S10" s="12"/>
      <c r="T10" s="12"/>
      <c r="U10" s="12"/>
      <c r="V10" s="12"/>
      <c r="W10" s="12"/>
    </row>
    <row r="11" spans="1:24" x14ac:dyDescent="0.15">
      <c r="A11" s="425" t="str">
        <f>'施設情報（記入不要）'!A2&amp;"　院長　殿"</f>
        <v>北陸病院　院長　殿</v>
      </c>
      <c r="B11" s="426"/>
      <c r="C11" s="426"/>
      <c r="D11" s="426"/>
      <c r="E11" s="426"/>
      <c r="F11" s="426"/>
      <c r="G11" s="426"/>
      <c r="H11" s="12"/>
      <c r="I11" s="12"/>
      <c r="J11" s="12"/>
      <c r="K11" s="30"/>
      <c r="M11" s="12"/>
      <c r="N11" s="30"/>
      <c r="O11" s="30"/>
      <c r="P11" s="30"/>
      <c r="Q11" s="30"/>
      <c r="R11" s="30"/>
      <c r="S11" s="30"/>
      <c r="T11" s="30"/>
      <c r="U11" s="12"/>
      <c r="V11" s="12"/>
      <c r="W11" s="12"/>
    </row>
    <row r="12" spans="1:24" ht="15" customHeight="1" x14ac:dyDescent="0.15">
      <c r="A12" s="72"/>
      <c r="B12" s="87"/>
      <c r="C12" s="87"/>
      <c r="D12" s="87"/>
      <c r="E12" s="87"/>
      <c r="F12" s="87"/>
      <c r="G12" s="31"/>
      <c r="H12" s="30"/>
      <c r="I12" s="12"/>
      <c r="J12" s="12"/>
      <c r="K12" s="31"/>
      <c r="N12" s="73"/>
      <c r="O12" s="10"/>
      <c r="Q12" s="30" t="s">
        <v>153</v>
      </c>
      <c r="R12" s="30"/>
      <c r="S12" s="30"/>
      <c r="T12" s="30"/>
      <c r="U12" s="30"/>
      <c r="V12" s="30"/>
      <c r="W12" s="30"/>
      <c r="X12" s="30"/>
    </row>
    <row r="13" spans="1:24" ht="15" customHeight="1" x14ac:dyDescent="0.15">
      <c r="A13" s="72"/>
      <c r="B13" s="87"/>
      <c r="C13" s="87"/>
      <c r="D13" s="87"/>
      <c r="E13" s="87"/>
      <c r="F13" s="87"/>
      <c r="G13" s="31"/>
      <c r="H13" s="30"/>
      <c r="I13" s="12"/>
      <c r="J13" s="12"/>
      <c r="K13" s="30"/>
      <c r="N13" s="73"/>
      <c r="O13" s="35"/>
      <c r="Q13" s="30" t="str">
        <f>'施設情報（記入不要）'!A2&amp;'施設情報（記入不要）'!A4</f>
        <v>北陸病院受託研究審査委員会</v>
      </c>
      <c r="R13" s="29"/>
      <c r="S13" s="31"/>
      <c r="T13" s="31"/>
      <c r="U13" s="31"/>
      <c r="V13" s="31"/>
      <c r="W13" s="31"/>
      <c r="X13" s="31"/>
    </row>
    <row r="14" spans="1:24" ht="15" customHeight="1" x14ac:dyDescent="0.15">
      <c r="A14" s="72"/>
      <c r="C14" s="12"/>
      <c r="D14" s="12"/>
      <c r="E14" s="12"/>
      <c r="F14" s="12"/>
      <c r="G14" s="12"/>
      <c r="H14" s="12"/>
      <c r="I14" s="12"/>
      <c r="J14" s="12"/>
      <c r="K14" s="30"/>
      <c r="N14" s="73"/>
      <c r="O14" s="31"/>
      <c r="Q14" s="31"/>
      <c r="R14" s="31"/>
      <c r="S14" s="31" t="str">
        <f>"委員長　"&amp;'施設情報（記入不要）'!B5</f>
        <v>委員長　橋本　隆紀</v>
      </c>
      <c r="T14" s="31"/>
      <c r="U14" s="31"/>
      <c r="V14" s="31"/>
      <c r="W14" s="31"/>
      <c r="X14" s="31"/>
    </row>
    <row r="15" spans="1:24" ht="5.25" customHeight="1" x14ac:dyDescent="0.15">
      <c r="A15" s="72"/>
      <c r="C15" s="12"/>
      <c r="D15" s="12"/>
      <c r="E15" s="12"/>
      <c r="F15" s="12"/>
      <c r="G15" s="12"/>
      <c r="H15" s="12"/>
      <c r="I15" s="12"/>
      <c r="J15" s="12"/>
      <c r="K15" s="30"/>
      <c r="N15" s="73"/>
      <c r="O15" s="35"/>
      <c r="P15" s="29"/>
      <c r="Q15" s="30"/>
      <c r="R15" s="31"/>
      <c r="S15" s="31"/>
      <c r="T15" s="31"/>
      <c r="U15" s="31"/>
      <c r="V15" s="31"/>
      <c r="W15" s="31"/>
      <c r="X15" s="31"/>
    </row>
    <row r="16" spans="1:24" ht="18" customHeight="1" x14ac:dyDescent="0.15">
      <c r="A16" s="31" t="s">
        <v>119</v>
      </c>
      <c r="C16" s="27"/>
      <c r="D16" s="27"/>
      <c r="E16" s="27"/>
      <c r="F16" s="27"/>
      <c r="G16" s="27"/>
      <c r="H16" s="27"/>
      <c r="I16" s="27"/>
      <c r="J16" s="27"/>
      <c r="K16" s="27"/>
      <c r="L16" s="27"/>
      <c r="M16" s="27"/>
      <c r="N16" s="27"/>
      <c r="O16" s="27"/>
      <c r="P16" s="27"/>
      <c r="Q16" s="27"/>
      <c r="R16" s="27"/>
      <c r="S16" s="27"/>
      <c r="T16" s="27"/>
      <c r="U16" s="27"/>
      <c r="V16" s="27"/>
      <c r="W16" s="27"/>
      <c r="X16" s="31"/>
    </row>
    <row r="17" spans="1:24" ht="6" customHeight="1" x14ac:dyDescent="0.15">
      <c r="A17" s="72"/>
      <c r="B17" s="75"/>
      <c r="C17" s="75"/>
      <c r="D17" s="75"/>
      <c r="E17" s="75"/>
      <c r="F17" s="75"/>
      <c r="G17" s="75"/>
      <c r="H17" s="75"/>
      <c r="I17" s="75"/>
      <c r="J17" s="75"/>
      <c r="K17" s="75"/>
      <c r="L17" s="75"/>
      <c r="M17" s="75"/>
      <c r="N17" s="75"/>
      <c r="O17" s="75"/>
      <c r="P17" s="75"/>
      <c r="Q17" s="75"/>
      <c r="R17" s="75"/>
      <c r="S17" s="75"/>
      <c r="T17" s="75"/>
      <c r="U17" s="75"/>
      <c r="V17" s="75"/>
      <c r="W17" s="75"/>
      <c r="X17" s="31"/>
    </row>
    <row r="18" spans="1:24" x14ac:dyDescent="0.15">
      <c r="A18" s="13"/>
      <c r="B18" s="13"/>
      <c r="C18" s="12"/>
      <c r="D18" s="12"/>
      <c r="E18" s="12"/>
      <c r="F18" s="12"/>
      <c r="G18" s="30"/>
      <c r="H18" s="30"/>
      <c r="I18" s="12"/>
      <c r="J18" s="12"/>
      <c r="L18" s="12"/>
      <c r="M18" s="12" t="s">
        <v>56</v>
      </c>
      <c r="N18" s="12"/>
      <c r="O18" s="12"/>
      <c r="P18" s="12"/>
      <c r="Q18" s="12"/>
      <c r="R18" s="12"/>
      <c r="S18" s="12"/>
      <c r="T18" s="12"/>
      <c r="U18" s="12"/>
      <c r="V18" s="12"/>
      <c r="W18" s="12"/>
    </row>
    <row r="19" spans="1:24" ht="6" customHeight="1" thickBot="1" x14ac:dyDescent="0.2">
      <c r="A19" s="13"/>
      <c r="B19" s="13"/>
      <c r="C19" s="12"/>
      <c r="D19" s="12"/>
      <c r="E19" s="12"/>
      <c r="F19" s="12"/>
      <c r="G19" s="30"/>
      <c r="H19" s="30"/>
      <c r="I19" s="12"/>
      <c r="J19" s="12"/>
      <c r="L19" s="12"/>
      <c r="M19" s="12"/>
      <c r="N19" s="12"/>
      <c r="O19" s="12"/>
      <c r="P19" s="12"/>
      <c r="Q19" s="12"/>
      <c r="R19" s="12"/>
      <c r="S19" s="12"/>
      <c r="T19" s="12"/>
      <c r="U19" s="12"/>
      <c r="V19" s="12"/>
      <c r="W19" s="12"/>
    </row>
    <row r="20" spans="1:24" ht="27" customHeight="1" thickBot="1" x14ac:dyDescent="0.2">
      <c r="A20" s="367" t="s">
        <v>57</v>
      </c>
      <c r="B20" s="368"/>
      <c r="C20" s="368"/>
      <c r="D20" s="368"/>
      <c r="E20" s="369"/>
      <c r="F20" s="370">
        <f>'入力項目（記入シート）'!F19</f>
        <v>0</v>
      </c>
      <c r="G20" s="371"/>
      <c r="H20" s="371"/>
      <c r="I20" s="371"/>
      <c r="J20" s="371"/>
      <c r="K20" s="371"/>
      <c r="L20" s="371"/>
      <c r="M20" s="371"/>
      <c r="N20" s="371"/>
      <c r="O20" s="373" t="s">
        <v>58</v>
      </c>
      <c r="P20" s="605"/>
      <c r="Q20" s="374"/>
      <c r="R20" s="370">
        <f>'入力項目（記入シート）'!F20</f>
        <v>0</v>
      </c>
      <c r="S20" s="371"/>
      <c r="T20" s="371"/>
      <c r="U20" s="371"/>
      <c r="V20" s="371"/>
      <c r="W20" s="371"/>
      <c r="X20" s="375"/>
    </row>
    <row r="21" spans="1:24" ht="15" customHeight="1" x14ac:dyDescent="0.15">
      <c r="A21" s="376" t="s">
        <v>59</v>
      </c>
      <c r="B21" s="377"/>
      <c r="C21" s="377"/>
      <c r="D21" s="377"/>
      <c r="E21" s="378"/>
      <c r="F21" s="385">
        <f>'入力項目（記入シート）'!F22</f>
        <v>0</v>
      </c>
      <c r="G21" s="597"/>
      <c r="H21" s="597"/>
      <c r="I21" s="597"/>
      <c r="J21" s="597"/>
      <c r="K21" s="597"/>
      <c r="L21" s="597"/>
      <c r="M21" s="597"/>
      <c r="N21" s="597"/>
      <c r="O21" s="597"/>
      <c r="P21" s="597"/>
      <c r="Q21" s="597"/>
      <c r="R21" s="597"/>
      <c r="S21" s="597"/>
      <c r="T21" s="597"/>
      <c r="U21" s="597"/>
      <c r="V21" s="597"/>
      <c r="W21" s="597"/>
      <c r="X21" s="598"/>
    </row>
    <row r="22" spans="1:24" ht="15" customHeight="1" x14ac:dyDescent="0.15">
      <c r="A22" s="379"/>
      <c r="B22" s="380"/>
      <c r="C22" s="380"/>
      <c r="D22" s="380"/>
      <c r="E22" s="381"/>
      <c r="F22" s="599"/>
      <c r="G22" s="600"/>
      <c r="H22" s="600"/>
      <c r="I22" s="600"/>
      <c r="J22" s="600"/>
      <c r="K22" s="600"/>
      <c r="L22" s="600"/>
      <c r="M22" s="600"/>
      <c r="N22" s="600"/>
      <c r="O22" s="600"/>
      <c r="P22" s="600"/>
      <c r="Q22" s="600"/>
      <c r="R22" s="600"/>
      <c r="S22" s="600"/>
      <c r="T22" s="600"/>
      <c r="U22" s="600"/>
      <c r="V22" s="600"/>
      <c r="W22" s="600"/>
      <c r="X22" s="601"/>
    </row>
    <row r="23" spans="1:24" ht="15" customHeight="1" thickBot="1" x14ac:dyDescent="0.2">
      <c r="A23" s="382"/>
      <c r="B23" s="383"/>
      <c r="C23" s="383"/>
      <c r="D23" s="383"/>
      <c r="E23" s="384"/>
      <c r="F23" s="602"/>
      <c r="G23" s="603"/>
      <c r="H23" s="603"/>
      <c r="I23" s="603"/>
      <c r="J23" s="603"/>
      <c r="K23" s="603"/>
      <c r="L23" s="603"/>
      <c r="M23" s="603"/>
      <c r="N23" s="603"/>
      <c r="O23" s="603"/>
      <c r="P23" s="603"/>
      <c r="Q23" s="603"/>
      <c r="R23" s="603"/>
      <c r="S23" s="603"/>
      <c r="T23" s="603"/>
      <c r="U23" s="603"/>
      <c r="V23" s="603"/>
      <c r="W23" s="603"/>
      <c r="X23" s="604"/>
    </row>
    <row r="24" spans="1:24" ht="5.25" customHeight="1" thickBot="1" x14ac:dyDescent="0.2">
      <c r="A24" s="88"/>
      <c r="B24" s="89"/>
      <c r="C24" s="89"/>
      <c r="D24" s="89"/>
      <c r="E24" s="89"/>
      <c r="F24" s="90"/>
      <c r="G24" s="90"/>
      <c r="H24" s="90"/>
      <c r="I24" s="90"/>
      <c r="J24" s="90"/>
      <c r="K24" s="90"/>
      <c r="L24" s="90"/>
      <c r="M24" s="90"/>
      <c r="N24" s="90"/>
      <c r="O24" s="90"/>
      <c r="P24" s="90"/>
      <c r="Q24" s="90"/>
      <c r="R24" s="90"/>
      <c r="S24" s="90"/>
      <c r="T24" s="90"/>
      <c r="U24" s="90"/>
      <c r="V24" s="90"/>
      <c r="W24" s="90"/>
      <c r="X24" s="90"/>
    </row>
    <row r="25" spans="1:24" ht="15" customHeight="1" x14ac:dyDescent="0.15">
      <c r="A25" s="376" t="s">
        <v>120</v>
      </c>
      <c r="B25" s="377"/>
      <c r="C25" s="377"/>
      <c r="D25" s="377"/>
      <c r="E25" s="378"/>
      <c r="F25" s="91" t="str">
        <f>'受書式4（病院作成）'!F26</f>
        <v>□</v>
      </c>
      <c r="G25" s="77" t="str">
        <f>'受書式4（病院作成）'!G26</f>
        <v>受託研究実施の可否　</v>
      </c>
      <c r="H25" s="77"/>
      <c r="I25" s="77"/>
      <c r="J25" s="77"/>
      <c r="K25" s="77"/>
      <c r="L25" s="77"/>
      <c r="M25" s="77"/>
      <c r="N25" s="77"/>
      <c r="O25" s="77"/>
      <c r="P25" s="77"/>
      <c r="Q25" s="77"/>
      <c r="R25" s="77"/>
      <c r="S25" s="77"/>
      <c r="T25" s="77"/>
      <c r="U25" s="77"/>
      <c r="V25" s="77"/>
      <c r="W25" s="77"/>
      <c r="X25" s="92"/>
    </row>
    <row r="26" spans="1:24" ht="15" customHeight="1" x14ac:dyDescent="0.15">
      <c r="A26" s="379"/>
      <c r="B26" s="380"/>
      <c r="C26" s="380"/>
      <c r="D26" s="380"/>
      <c r="E26" s="381"/>
      <c r="F26" s="93" t="str">
        <f>'受書式4（病院作成）'!F27</f>
        <v>□</v>
      </c>
      <c r="G26" s="30" t="str">
        <f>'受書式4（病院作成）'!G27</f>
        <v>受託研究継続の可否</v>
      </c>
      <c r="H26" s="30"/>
      <c r="I26" s="30"/>
      <c r="J26" s="30"/>
      <c r="K26" s="30"/>
      <c r="L26" s="30"/>
      <c r="M26" s="30"/>
      <c r="N26" s="30"/>
      <c r="O26" s="30"/>
      <c r="P26" s="30"/>
      <c r="Q26" s="30"/>
      <c r="R26" s="30"/>
      <c r="S26" s="30"/>
      <c r="T26" s="30"/>
      <c r="U26" s="30"/>
      <c r="V26" s="30"/>
      <c r="W26" s="30"/>
      <c r="X26" s="78"/>
    </row>
    <row r="27" spans="1:24" ht="15" customHeight="1" x14ac:dyDescent="0.15">
      <c r="A27" s="379"/>
      <c r="B27" s="380"/>
      <c r="C27" s="380"/>
      <c r="D27" s="380"/>
      <c r="E27" s="381"/>
      <c r="F27" s="13"/>
      <c r="G27" s="9" t="s">
        <v>231</v>
      </c>
      <c r="H27" s="12" t="str">
        <f>'受書式4（病院作成）'!H28</f>
        <v>研究実施期間の変更</v>
      </c>
      <c r="I27" s="30"/>
      <c r="J27" s="30"/>
      <c r="K27" s="30"/>
      <c r="L27" s="30"/>
      <c r="M27" s="30"/>
      <c r="N27" s="30"/>
      <c r="O27" s="30"/>
      <c r="P27" s="30"/>
      <c r="Q27" s="30"/>
      <c r="R27" s="30"/>
      <c r="S27" s="30"/>
      <c r="T27" s="30"/>
      <c r="U27" s="30"/>
      <c r="V27" s="30"/>
      <c r="W27" s="30"/>
      <c r="X27" s="78"/>
    </row>
    <row r="28" spans="1:24" ht="15" customHeight="1" x14ac:dyDescent="0.15">
      <c r="A28" s="379"/>
      <c r="B28" s="380"/>
      <c r="C28" s="380"/>
      <c r="D28" s="380"/>
      <c r="E28" s="381"/>
      <c r="F28" s="13"/>
      <c r="G28" s="9" t="s">
        <v>231</v>
      </c>
      <c r="H28" s="12" t="str">
        <f>'受書式4（病院作成）'!H29</f>
        <v>症例数(報告書数)の変更</v>
      </c>
      <c r="I28" s="30"/>
      <c r="J28" s="30"/>
      <c r="K28" s="30"/>
      <c r="L28" s="30"/>
      <c r="M28" s="30"/>
      <c r="N28" s="30"/>
      <c r="O28" s="30"/>
      <c r="P28" s="30"/>
      <c r="Q28" s="30"/>
      <c r="R28" s="30"/>
      <c r="S28" s="30"/>
      <c r="T28" s="30"/>
      <c r="U28" s="30"/>
      <c r="V28" s="30"/>
      <c r="W28" s="30"/>
      <c r="X28" s="78"/>
    </row>
    <row r="29" spans="1:24" ht="15" customHeight="1" x14ac:dyDescent="0.15">
      <c r="A29" s="379"/>
      <c r="B29" s="380"/>
      <c r="C29" s="380"/>
      <c r="D29" s="380"/>
      <c r="E29" s="381"/>
      <c r="F29" s="13"/>
      <c r="G29" s="9" t="s">
        <v>231</v>
      </c>
      <c r="H29" s="12" t="str">
        <f>'受書式4（病院作成）'!H30</f>
        <v>分担医師の変更</v>
      </c>
      <c r="I29" s="30"/>
      <c r="J29" s="30"/>
      <c r="K29" s="30"/>
      <c r="L29" s="30"/>
      <c r="M29" s="30"/>
      <c r="N29" s="30"/>
      <c r="O29" s="30"/>
      <c r="P29" s="30"/>
      <c r="Q29" s="30"/>
      <c r="R29" s="30"/>
      <c r="S29" s="30"/>
      <c r="T29" s="30"/>
      <c r="U29" s="30"/>
      <c r="V29" s="30"/>
      <c r="W29" s="30"/>
      <c r="X29" s="78"/>
    </row>
    <row r="30" spans="1:24" ht="15" customHeight="1" x14ac:dyDescent="0.15">
      <c r="A30" s="379"/>
      <c r="B30" s="380"/>
      <c r="C30" s="380"/>
      <c r="D30" s="380"/>
      <c r="E30" s="381"/>
      <c r="F30" s="13"/>
      <c r="G30" s="9" t="s">
        <v>231</v>
      </c>
      <c r="H30" s="12" t="str">
        <f>'受書式4（病院作成）'!H31</f>
        <v>責任医師の変更</v>
      </c>
      <c r="I30" s="30"/>
      <c r="J30" s="13"/>
      <c r="K30" s="30"/>
      <c r="L30" s="30"/>
      <c r="M30" s="30"/>
      <c r="N30" s="30"/>
      <c r="O30" s="30"/>
      <c r="P30" s="13"/>
      <c r="Q30" s="30"/>
      <c r="R30" s="30"/>
      <c r="S30" s="30"/>
      <c r="T30" s="30"/>
      <c r="U30" s="30"/>
      <c r="V30" s="30"/>
      <c r="W30" s="30"/>
      <c r="X30" s="78"/>
    </row>
    <row r="31" spans="1:24" ht="15" customHeight="1" x14ac:dyDescent="0.15">
      <c r="A31" s="379"/>
      <c r="B31" s="380"/>
      <c r="C31" s="380"/>
      <c r="D31" s="380"/>
      <c r="E31" s="381"/>
      <c r="F31" s="13"/>
      <c r="G31" s="9" t="s">
        <v>231</v>
      </c>
      <c r="H31" s="12" t="str">
        <f>'受書式4（病院作成）'!H32</f>
        <v>説明・同意文書の変更</v>
      </c>
      <c r="I31" s="30"/>
      <c r="J31" s="13"/>
      <c r="K31" s="30"/>
      <c r="L31" s="30"/>
      <c r="M31" s="30"/>
      <c r="N31" s="30"/>
      <c r="O31" s="30"/>
      <c r="P31" s="13"/>
      <c r="Q31" s="30"/>
      <c r="R31" s="30"/>
      <c r="S31" s="30"/>
      <c r="T31" s="30"/>
      <c r="U31" s="30"/>
      <c r="V31" s="30"/>
      <c r="W31" s="30"/>
      <c r="X31" s="78"/>
    </row>
    <row r="32" spans="1:24" ht="15" customHeight="1" x14ac:dyDescent="0.15">
      <c r="A32" s="379"/>
      <c r="B32" s="380"/>
      <c r="C32" s="380"/>
      <c r="D32" s="380"/>
      <c r="E32" s="381"/>
      <c r="F32" s="13"/>
      <c r="G32" s="9" t="s">
        <v>231</v>
      </c>
      <c r="H32" s="12" t="str">
        <f>'受書式4（病院作成）'!H33</f>
        <v>実施状況報告</v>
      </c>
      <c r="I32" s="30"/>
      <c r="J32" s="13"/>
      <c r="K32" s="30"/>
      <c r="L32" s="30"/>
      <c r="M32" s="30"/>
      <c r="N32" s="30"/>
      <c r="O32" s="30"/>
      <c r="P32" s="13"/>
      <c r="Q32" s="30"/>
      <c r="R32" s="30"/>
      <c r="S32" s="30"/>
      <c r="T32" s="30"/>
      <c r="U32" s="30"/>
      <c r="V32" s="30"/>
      <c r="W32" s="30"/>
      <c r="X32" s="78"/>
    </row>
    <row r="33" spans="1:24" ht="15" customHeight="1" x14ac:dyDescent="0.15">
      <c r="A33" s="379"/>
      <c r="B33" s="380"/>
      <c r="C33" s="380"/>
      <c r="D33" s="380"/>
      <c r="E33" s="381"/>
      <c r="F33" s="13"/>
      <c r="G33" s="35"/>
      <c r="H33" s="30"/>
      <c r="I33" s="30"/>
      <c r="J33" s="13"/>
      <c r="K33" s="30"/>
      <c r="L33" s="30"/>
      <c r="M33" s="30"/>
      <c r="N33" s="30"/>
      <c r="O33" s="30"/>
      <c r="P33" s="13"/>
      <c r="Q33" s="30"/>
      <c r="R33" s="30"/>
      <c r="S33" s="30"/>
      <c r="T33" s="30"/>
      <c r="U33" s="30"/>
      <c r="V33" s="30"/>
      <c r="W33" s="30"/>
      <c r="X33" s="78"/>
    </row>
    <row r="34" spans="1:24" ht="15" customHeight="1" thickBot="1" x14ac:dyDescent="0.2">
      <c r="A34" s="382"/>
      <c r="B34" s="383"/>
      <c r="C34" s="383"/>
      <c r="D34" s="383"/>
      <c r="E34" s="384"/>
      <c r="F34" s="94" t="s">
        <v>93</v>
      </c>
      <c r="G34" s="95" t="str">
        <f>'受書式4（病院作成）'!G35</f>
        <v>その他（　　　　　　　　　　　　　　）</v>
      </c>
      <c r="H34" s="95"/>
      <c r="I34" s="95"/>
      <c r="J34" s="95"/>
      <c r="K34" s="95"/>
      <c r="L34" s="95"/>
      <c r="M34" s="95"/>
      <c r="N34" s="95"/>
      <c r="O34" s="95"/>
      <c r="P34" s="95"/>
      <c r="Q34" s="95"/>
      <c r="R34" s="95"/>
      <c r="S34" s="95"/>
      <c r="T34" s="95"/>
      <c r="U34" s="95"/>
      <c r="V34" s="95"/>
      <c r="W34" s="95"/>
      <c r="X34" s="82"/>
    </row>
    <row r="35" spans="1:24" ht="17.100000000000001" customHeight="1" x14ac:dyDescent="0.15">
      <c r="A35" s="660" t="s">
        <v>121</v>
      </c>
      <c r="B35" s="377"/>
      <c r="C35" s="377"/>
      <c r="D35" s="377"/>
      <c r="E35" s="378"/>
      <c r="F35" s="96" t="s">
        <v>93</v>
      </c>
      <c r="G35" s="97" t="s">
        <v>122</v>
      </c>
      <c r="H35" s="77"/>
      <c r="I35" s="77"/>
      <c r="J35" s="77" t="s">
        <v>123</v>
      </c>
      <c r="K35" s="77"/>
      <c r="L35" s="77"/>
      <c r="M35" s="77"/>
      <c r="N35" s="77" t="s">
        <v>53</v>
      </c>
      <c r="O35" s="77"/>
      <c r="P35" s="661"/>
      <c r="Q35" s="662"/>
      <c r="R35" s="77" t="s">
        <v>99</v>
      </c>
      <c r="S35" s="98"/>
      <c r="T35" s="77" t="s">
        <v>100</v>
      </c>
      <c r="U35" s="98"/>
      <c r="V35" s="77" t="s">
        <v>124</v>
      </c>
      <c r="W35" s="77"/>
      <c r="X35" s="92"/>
    </row>
    <row r="36" spans="1:24" ht="17.100000000000001" customHeight="1" thickBot="1" x14ac:dyDescent="0.2">
      <c r="A36" s="382"/>
      <c r="B36" s="383"/>
      <c r="C36" s="383"/>
      <c r="D36" s="383"/>
      <c r="E36" s="384"/>
      <c r="F36" s="94" t="s">
        <v>93</v>
      </c>
      <c r="G36" s="80" t="s">
        <v>125</v>
      </c>
      <c r="H36" s="95"/>
      <c r="I36" s="95"/>
      <c r="J36" s="80" t="s">
        <v>126</v>
      </c>
      <c r="K36" s="95"/>
      <c r="L36" s="95"/>
      <c r="M36" s="95"/>
      <c r="N36" s="95" t="s">
        <v>53</v>
      </c>
      <c r="O36" s="95"/>
      <c r="P36" s="663"/>
      <c r="Q36" s="664"/>
      <c r="R36" s="95" t="s">
        <v>99</v>
      </c>
      <c r="S36" s="99"/>
      <c r="T36" s="95" t="s">
        <v>100</v>
      </c>
      <c r="U36" s="99"/>
      <c r="V36" s="95" t="s">
        <v>124</v>
      </c>
      <c r="W36" s="95"/>
      <c r="X36" s="82"/>
    </row>
    <row r="37" spans="1:24" ht="17.100000000000001" customHeight="1" x14ac:dyDescent="0.15">
      <c r="A37" s="665" t="s">
        <v>127</v>
      </c>
      <c r="B37" s="439"/>
      <c r="C37" s="439"/>
      <c r="D37" s="439"/>
      <c r="E37" s="482"/>
      <c r="F37" s="96" t="s">
        <v>93</v>
      </c>
      <c r="G37" s="77" t="s">
        <v>128</v>
      </c>
      <c r="I37" s="100" t="s">
        <v>93</v>
      </c>
      <c r="J37" s="77" t="s">
        <v>129</v>
      </c>
      <c r="K37" s="77"/>
      <c r="L37" s="77"/>
      <c r="M37" s="100" t="s">
        <v>93</v>
      </c>
      <c r="N37" s="77" t="s">
        <v>130</v>
      </c>
      <c r="O37" s="77"/>
      <c r="P37" s="100" t="s">
        <v>93</v>
      </c>
      <c r="Q37" s="77" t="s">
        <v>131</v>
      </c>
      <c r="R37" s="77"/>
      <c r="S37" s="77"/>
      <c r="T37" s="77"/>
      <c r="U37" s="77"/>
      <c r="X37" s="92"/>
    </row>
    <row r="38" spans="1:24" ht="17.100000000000001" customHeight="1" x14ac:dyDescent="0.15">
      <c r="A38" s="666"/>
      <c r="B38" s="464"/>
      <c r="C38" s="464"/>
      <c r="D38" s="464"/>
      <c r="E38" s="471"/>
      <c r="F38" s="93" t="s">
        <v>93</v>
      </c>
      <c r="G38" s="30" t="s">
        <v>132</v>
      </c>
      <c r="H38" s="13"/>
      <c r="I38" s="30"/>
      <c r="J38" s="30"/>
      <c r="K38" s="30"/>
      <c r="L38" s="30"/>
      <c r="M38" s="13"/>
      <c r="N38" s="30"/>
      <c r="O38" s="30"/>
      <c r="P38" s="13"/>
      <c r="Q38" s="30"/>
      <c r="R38" s="30"/>
      <c r="S38" s="30"/>
      <c r="T38" s="30"/>
      <c r="U38" s="30"/>
      <c r="V38" s="13"/>
      <c r="W38" s="30"/>
      <c r="X38" s="78"/>
    </row>
    <row r="39" spans="1:24" ht="17.100000000000001" customHeight="1" x14ac:dyDescent="0.15">
      <c r="A39" s="618" t="s">
        <v>133</v>
      </c>
      <c r="B39" s="619"/>
      <c r="C39" s="619"/>
      <c r="D39" s="619"/>
      <c r="E39" s="620"/>
      <c r="F39" s="624"/>
      <c r="G39" s="625"/>
      <c r="H39" s="625"/>
      <c r="I39" s="625"/>
      <c r="J39" s="625"/>
      <c r="K39" s="625"/>
      <c r="L39" s="625"/>
      <c r="M39" s="625"/>
      <c r="N39" s="625"/>
      <c r="O39" s="625"/>
      <c r="P39" s="625"/>
      <c r="Q39" s="625"/>
      <c r="R39" s="625"/>
      <c r="S39" s="625"/>
      <c r="T39" s="625"/>
      <c r="U39" s="625"/>
      <c r="V39" s="625"/>
      <c r="W39" s="625"/>
      <c r="X39" s="626"/>
    </row>
    <row r="40" spans="1:24" ht="17.100000000000001" customHeight="1" x14ac:dyDescent="0.15">
      <c r="A40" s="621"/>
      <c r="B40" s="622"/>
      <c r="C40" s="622"/>
      <c r="D40" s="622"/>
      <c r="E40" s="623"/>
      <c r="F40" s="627"/>
      <c r="G40" s="628"/>
      <c r="H40" s="628"/>
      <c r="I40" s="628"/>
      <c r="J40" s="628"/>
      <c r="K40" s="628"/>
      <c r="L40" s="628"/>
      <c r="M40" s="628"/>
      <c r="N40" s="628"/>
      <c r="O40" s="628"/>
      <c r="P40" s="628"/>
      <c r="Q40" s="628"/>
      <c r="R40" s="628"/>
      <c r="S40" s="628"/>
      <c r="T40" s="628"/>
      <c r="U40" s="628"/>
      <c r="V40" s="628"/>
      <c r="W40" s="628"/>
      <c r="X40" s="629"/>
    </row>
    <row r="41" spans="1:24" ht="17.100000000000001" customHeight="1" x14ac:dyDescent="0.15">
      <c r="A41" s="618" t="s">
        <v>134</v>
      </c>
      <c r="B41" s="619"/>
      <c r="C41" s="619"/>
      <c r="D41" s="619"/>
      <c r="E41" s="620"/>
      <c r="F41" s="101" t="s">
        <v>135</v>
      </c>
      <c r="G41" s="102" t="s">
        <v>136</v>
      </c>
      <c r="H41" s="102"/>
      <c r="I41" s="102"/>
      <c r="J41" s="101" t="s">
        <v>116</v>
      </c>
      <c r="K41" s="102" t="s">
        <v>137</v>
      </c>
      <c r="L41" s="102"/>
      <c r="M41" s="102"/>
      <c r="N41" s="101" t="s">
        <v>116</v>
      </c>
      <c r="O41" s="102" t="s">
        <v>138</v>
      </c>
      <c r="P41" s="102"/>
      <c r="Q41" s="102"/>
      <c r="R41" s="102"/>
      <c r="S41" s="102"/>
      <c r="T41" s="102"/>
      <c r="U41" s="102"/>
      <c r="V41" s="102"/>
      <c r="W41" s="102"/>
      <c r="X41" s="103"/>
    </row>
    <row r="42" spans="1:24" ht="17.100000000000001" customHeight="1" x14ac:dyDescent="0.15">
      <c r="A42" s="618" t="s">
        <v>139</v>
      </c>
      <c r="B42" s="619"/>
      <c r="C42" s="619"/>
      <c r="D42" s="619"/>
      <c r="E42" s="620"/>
      <c r="F42" s="641" t="str">
        <f>'施設情報（記入不要）'!B8</f>
        <v>橋本　隆紀</v>
      </c>
      <c r="G42" s="642"/>
      <c r="H42" s="642"/>
      <c r="I42" s="642"/>
      <c r="J42" s="196"/>
      <c r="K42" s="197"/>
      <c r="L42" s="647" t="str">
        <f>'施設情報（記入不要）'!B9</f>
        <v>高橋　和也</v>
      </c>
      <c r="M42" s="648"/>
      <c r="N42" s="648"/>
      <c r="O42" s="648"/>
      <c r="P42" s="196"/>
      <c r="Q42" s="198"/>
      <c r="R42" s="648" t="str">
        <f>'施設情報（記入不要）'!B10</f>
        <v>細川　宗仁</v>
      </c>
      <c r="S42" s="648"/>
      <c r="T42" s="648"/>
      <c r="U42" s="648"/>
      <c r="V42" s="196"/>
      <c r="W42" s="197"/>
      <c r="X42" s="199"/>
    </row>
    <row r="43" spans="1:24" ht="17.100000000000001" customHeight="1" x14ac:dyDescent="0.15">
      <c r="A43" s="649"/>
      <c r="B43" s="650"/>
      <c r="C43" s="650"/>
      <c r="D43" s="650"/>
      <c r="E43" s="651"/>
      <c r="F43" s="643" t="str">
        <f>'施設情報（記入不要）'!B11</f>
        <v>宮森　勇仁</v>
      </c>
      <c r="G43" s="644"/>
      <c r="H43" s="644"/>
      <c r="I43" s="644"/>
      <c r="J43" s="200"/>
      <c r="K43" s="201"/>
      <c r="L43" s="658" t="str">
        <f>'施設情報（記入不要）'!B12</f>
        <v>伊藤　文隆</v>
      </c>
      <c r="M43" s="659"/>
      <c r="N43" s="659"/>
      <c r="O43" s="659"/>
      <c r="P43" s="200"/>
      <c r="Q43" s="202"/>
      <c r="R43" s="659" t="str">
        <f>'施設情報（記入不要）'!B13</f>
        <v>平野　理恵</v>
      </c>
      <c r="S43" s="659"/>
      <c r="T43" s="659"/>
      <c r="U43" s="659"/>
      <c r="V43" s="200"/>
      <c r="W43" s="201"/>
      <c r="X43" s="203"/>
    </row>
    <row r="44" spans="1:24" ht="17.100000000000001" customHeight="1" x14ac:dyDescent="0.15">
      <c r="A44" s="652" t="s">
        <v>275</v>
      </c>
      <c r="B44" s="653"/>
      <c r="C44" s="653"/>
      <c r="D44" s="653"/>
      <c r="E44" s="654"/>
      <c r="F44" s="643" t="str">
        <f>'施設情報（記入不要）'!B14</f>
        <v>清水　禎夫</v>
      </c>
      <c r="G44" s="644"/>
      <c r="H44" s="644"/>
      <c r="I44" s="644"/>
      <c r="J44" s="200"/>
      <c r="K44" s="201"/>
      <c r="L44" s="658" t="str">
        <f>'施設情報（記入不要）'!B15</f>
        <v>山本　恭</v>
      </c>
      <c r="M44" s="659"/>
      <c r="N44" s="659"/>
      <c r="O44" s="659"/>
      <c r="P44" s="200"/>
      <c r="Q44" s="202"/>
      <c r="R44" s="659" t="str">
        <f>'施設情報（記入不要）'!B16</f>
        <v>豊田　正規</v>
      </c>
      <c r="S44" s="659"/>
      <c r="T44" s="659"/>
      <c r="U44" s="659"/>
      <c r="V44" s="200"/>
      <c r="W44" s="201"/>
      <c r="X44" s="203"/>
    </row>
    <row r="45" spans="1:24" ht="17.100000000000001" customHeight="1" x14ac:dyDescent="0.15">
      <c r="A45" s="655"/>
      <c r="B45" s="656"/>
      <c r="C45" s="656"/>
      <c r="D45" s="656"/>
      <c r="E45" s="657"/>
      <c r="F45" s="645" t="e">
        <f>'施設情報（記入不要）'!#REF!</f>
        <v>#REF!</v>
      </c>
      <c r="G45" s="646"/>
      <c r="H45" s="646"/>
      <c r="I45" s="646"/>
      <c r="J45" s="204"/>
      <c r="K45" s="205"/>
      <c r="L45" s="669">
        <f>'施設情報（記入不要）'!B17</f>
        <v>0</v>
      </c>
      <c r="M45" s="670"/>
      <c r="N45" s="670"/>
      <c r="O45" s="670"/>
      <c r="P45" s="204"/>
      <c r="Q45" s="206"/>
      <c r="R45" s="670">
        <f>'施設情報（記入不要）'!B18</f>
        <v>0</v>
      </c>
      <c r="S45" s="670"/>
      <c r="T45" s="670"/>
      <c r="U45" s="670"/>
      <c r="V45" s="204"/>
      <c r="W45" s="205"/>
      <c r="X45" s="207"/>
    </row>
    <row r="46" spans="1:24" ht="18" customHeight="1" x14ac:dyDescent="0.15">
      <c r="A46" s="632" t="s">
        <v>140</v>
      </c>
      <c r="B46" s="633"/>
      <c r="C46" s="633"/>
      <c r="D46" s="633"/>
      <c r="E46" s="634"/>
      <c r="F46" s="635"/>
      <c r="G46" s="636"/>
      <c r="H46" s="636"/>
      <c r="I46" s="636"/>
      <c r="J46" s="636"/>
      <c r="K46" s="636"/>
      <c r="L46" s="636"/>
      <c r="M46" s="636"/>
      <c r="N46" s="636"/>
      <c r="O46" s="636"/>
      <c r="P46" s="636"/>
      <c r="Q46" s="636"/>
      <c r="R46" s="636"/>
      <c r="S46" s="636"/>
      <c r="T46" s="636"/>
      <c r="U46" s="636"/>
      <c r="V46" s="636"/>
      <c r="W46" s="636"/>
      <c r="X46" s="637"/>
    </row>
    <row r="47" spans="1:24" ht="18" customHeight="1" thickBot="1" x14ac:dyDescent="0.2">
      <c r="A47" s="382"/>
      <c r="B47" s="383"/>
      <c r="C47" s="383"/>
      <c r="D47" s="383"/>
      <c r="E47" s="384"/>
      <c r="F47" s="638"/>
      <c r="G47" s="639"/>
      <c r="H47" s="639"/>
      <c r="I47" s="639"/>
      <c r="J47" s="639"/>
      <c r="K47" s="639"/>
      <c r="L47" s="639"/>
      <c r="M47" s="639"/>
      <c r="N47" s="639"/>
      <c r="O47" s="639"/>
      <c r="P47" s="639"/>
      <c r="Q47" s="639"/>
      <c r="R47" s="639"/>
      <c r="S47" s="639"/>
      <c r="T47" s="639"/>
      <c r="U47" s="639"/>
      <c r="V47" s="639"/>
      <c r="W47" s="639"/>
      <c r="X47" s="640"/>
    </row>
    <row r="48" spans="1:24" ht="10.5" customHeight="1" x14ac:dyDescent="0.15">
      <c r="A48" s="36"/>
      <c r="B48" s="36"/>
      <c r="C48" s="36"/>
      <c r="D48" s="36"/>
      <c r="E48" s="36"/>
      <c r="F48" s="30"/>
      <c r="G48" s="30"/>
      <c r="H48" s="30"/>
      <c r="I48" s="30"/>
      <c r="J48" s="30"/>
      <c r="K48" s="30"/>
      <c r="L48" s="30"/>
      <c r="M48" s="30"/>
      <c r="N48" s="30"/>
      <c r="O48" s="30"/>
      <c r="P48" s="30"/>
      <c r="Q48" s="30"/>
      <c r="R48" s="30"/>
      <c r="S48" s="30"/>
      <c r="T48" s="30"/>
      <c r="U48" s="30"/>
      <c r="V48" s="30"/>
      <c r="W48" s="30"/>
      <c r="X48" s="77"/>
    </row>
    <row r="49" spans="1:24" x14ac:dyDescent="0.15">
      <c r="A49" s="86"/>
      <c r="B49" s="13"/>
      <c r="C49" s="13"/>
      <c r="D49" s="13"/>
      <c r="E49" s="13"/>
      <c r="F49" s="30"/>
      <c r="G49" s="30"/>
      <c r="H49" s="30"/>
      <c r="I49" s="30"/>
      <c r="J49" s="30"/>
      <c r="K49" s="30"/>
      <c r="L49" s="30"/>
      <c r="M49" s="30"/>
      <c r="N49" s="30"/>
      <c r="O49" s="30"/>
      <c r="P49" s="630" t="s">
        <v>141</v>
      </c>
      <c r="Q49" s="630"/>
      <c r="R49" s="614"/>
      <c r="S49" s="614"/>
      <c r="T49" s="30" t="s">
        <v>142</v>
      </c>
      <c r="U49" s="104"/>
      <c r="V49" s="30" t="s">
        <v>143</v>
      </c>
      <c r="W49" s="104"/>
      <c r="X49" s="30" t="s">
        <v>144</v>
      </c>
    </row>
    <row r="50" spans="1:24" ht="15.95" customHeight="1" x14ac:dyDescent="0.15">
      <c r="A50" s="86"/>
      <c r="B50" s="30" t="s">
        <v>145</v>
      </c>
      <c r="C50" s="31"/>
      <c r="D50" s="30"/>
      <c r="F50" s="31" t="str">
        <f>'入力項目（記入シート）'!F9:O9&amp;"　"&amp;"殿"</f>
        <v>　殿</v>
      </c>
      <c r="G50" s="27"/>
      <c r="H50" s="27"/>
      <c r="I50" s="27"/>
      <c r="J50" s="27"/>
      <c r="K50" s="27"/>
      <c r="L50" s="27"/>
      <c r="M50" s="27"/>
      <c r="N50" s="30"/>
      <c r="O50" s="30"/>
      <c r="P50" s="30"/>
      <c r="Q50" s="30"/>
      <c r="R50" s="30"/>
      <c r="S50" s="30"/>
      <c r="T50" s="30"/>
      <c r="U50" s="30"/>
      <c r="V50" s="30"/>
      <c r="W50" s="30"/>
      <c r="X50" s="30"/>
    </row>
    <row r="51" spans="1:24" ht="15.95" customHeight="1" x14ac:dyDescent="0.15">
      <c r="A51" s="86"/>
      <c r="B51" s="35" t="s">
        <v>146</v>
      </c>
      <c r="C51" s="13"/>
      <c r="D51" s="13"/>
      <c r="F51" s="30" t="str">
        <f>'入力項目（記入シート）'!F35&amp;"　"&amp;"殿"</f>
        <v>　殿</v>
      </c>
      <c r="G51" s="41"/>
      <c r="H51" s="41"/>
      <c r="I51" s="41"/>
      <c r="J51" s="41"/>
      <c r="K51" s="41"/>
      <c r="L51" s="41"/>
      <c r="M51" s="41"/>
      <c r="N51" s="30"/>
      <c r="O51" s="30"/>
      <c r="P51" s="30"/>
      <c r="Q51" s="30"/>
      <c r="R51" s="30"/>
      <c r="S51" s="30"/>
      <c r="T51" s="30"/>
      <c r="U51" s="30"/>
      <c r="V51" s="30"/>
      <c r="W51" s="30"/>
      <c r="X51" s="30"/>
    </row>
    <row r="52" spans="1:24" ht="3.75" customHeight="1" x14ac:dyDescent="0.15">
      <c r="A52" s="86"/>
      <c r="B52" s="35"/>
      <c r="C52" s="13"/>
      <c r="D52" s="13"/>
      <c r="E52" s="14"/>
      <c r="F52" s="27"/>
      <c r="G52" s="27"/>
      <c r="H52" s="27"/>
      <c r="I52" s="27"/>
      <c r="J52" s="27"/>
      <c r="K52" s="30"/>
      <c r="L52" s="30"/>
      <c r="M52" s="30"/>
      <c r="N52" s="30"/>
      <c r="O52" s="30"/>
      <c r="P52" s="30"/>
      <c r="Q52" s="30"/>
      <c r="R52" s="30"/>
      <c r="S52" s="30"/>
      <c r="T52" s="30"/>
      <c r="U52" s="30"/>
      <c r="V52" s="30"/>
      <c r="W52" s="30"/>
      <c r="X52" s="30"/>
    </row>
    <row r="53" spans="1:24" ht="15.95" customHeight="1" x14ac:dyDescent="0.15">
      <c r="A53" s="30" t="s">
        <v>147</v>
      </c>
      <c r="C53" s="27"/>
      <c r="D53" s="27"/>
      <c r="E53" s="27"/>
      <c r="F53" s="27"/>
      <c r="G53" s="27"/>
      <c r="H53" s="27"/>
      <c r="I53" s="27"/>
      <c r="J53" s="27"/>
      <c r="K53" s="27"/>
      <c r="L53" s="27"/>
      <c r="M53" s="27"/>
      <c r="N53" s="27"/>
      <c r="O53" s="27"/>
      <c r="P53" s="27"/>
      <c r="Q53" s="27"/>
      <c r="R53" s="27"/>
      <c r="S53" s="27"/>
      <c r="T53" s="27"/>
      <c r="U53" s="27"/>
      <c r="V53" s="27"/>
      <c r="W53" s="27"/>
      <c r="X53" s="27"/>
    </row>
    <row r="54" spans="1:24" ht="4.5" customHeight="1" x14ac:dyDescent="0.15">
      <c r="A54" s="30"/>
      <c r="C54" s="27"/>
      <c r="D54" s="27"/>
      <c r="E54" s="27"/>
      <c r="F54" s="27"/>
      <c r="G54" s="27"/>
      <c r="H54" s="27"/>
      <c r="I54" s="27"/>
      <c r="J54" s="27"/>
      <c r="K54" s="27"/>
      <c r="L54" s="27"/>
      <c r="M54" s="27"/>
      <c r="N54" s="27"/>
      <c r="O54" s="27"/>
      <c r="P54" s="27"/>
      <c r="Q54" s="27"/>
      <c r="R54" s="27"/>
      <c r="S54" s="27"/>
      <c r="T54" s="27"/>
      <c r="U54" s="27"/>
      <c r="V54" s="27"/>
      <c r="W54" s="27"/>
      <c r="X54" s="27"/>
    </row>
    <row r="55" spans="1:24" x14ac:dyDescent="0.15">
      <c r="A55" s="30"/>
      <c r="C55" s="27"/>
      <c r="D55" s="27"/>
      <c r="E55" s="27"/>
      <c r="F55" s="27"/>
      <c r="G55" s="27"/>
      <c r="H55" s="27"/>
      <c r="I55" s="27"/>
      <c r="J55" s="27"/>
      <c r="K55" s="27"/>
      <c r="L55" s="27"/>
      <c r="M55" s="27"/>
      <c r="N55" s="668" t="s">
        <v>227</v>
      </c>
      <c r="O55" s="668"/>
      <c r="P55" s="668"/>
      <c r="Q55" s="668"/>
      <c r="R55" s="668"/>
      <c r="S55" s="27"/>
      <c r="T55" s="27"/>
      <c r="U55" s="27"/>
      <c r="V55" s="27"/>
      <c r="W55" s="27"/>
      <c r="X55" s="27"/>
    </row>
    <row r="56" spans="1:24" ht="15.95" customHeight="1" x14ac:dyDescent="0.15">
      <c r="A56" s="86"/>
      <c r="B56" s="38"/>
      <c r="C56" s="27"/>
      <c r="D56" s="27"/>
      <c r="E56" s="27"/>
      <c r="F56" s="27"/>
      <c r="G56" s="27"/>
      <c r="H56" s="27"/>
      <c r="I56" s="27"/>
      <c r="J56" s="27"/>
      <c r="K56" s="27"/>
      <c r="L56" s="27"/>
      <c r="N56" s="27"/>
      <c r="O56" s="31" t="s">
        <v>148</v>
      </c>
      <c r="P56" s="27"/>
      <c r="Q56" s="27"/>
      <c r="R56" s="27"/>
      <c r="S56" s="27"/>
      <c r="T56" s="27"/>
      <c r="U56" s="27"/>
      <c r="V56" s="27"/>
      <c r="W56" s="27"/>
      <c r="X56" s="27"/>
    </row>
    <row r="57" spans="1:24" ht="15.95" customHeight="1" x14ac:dyDescent="0.15">
      <c r="A57" s="86"/>
      <c r="B57" s="35"/>
      <c r="C57" s="13"/>
      <c r="D57" s="13"/>
      <c r="E57" s="14"/>
      <c r="F57" s="27"/>
      <c r="G57" s="27"/>
      <c r="H57" s="27"/>
      <c r="I57" s="27"/>
      <c r="J57" s="27"/>
      <c r="K57" s="30"/>
      <c r="L57" s="30"/>
      <c r="N57" s="30"/>
      <c r="O57" s="30" t="str">
        <f>'施設情報（記入不要）'!A2</f>
        <v>北陸病院</v>
      </c>
      <c r="P57" s="30"/>
      <c r="Q57" s="30"/>
      <c r="R57" s="30" t="str">
        <f>'施設情報（記入不要）'!A3</f>
        <v>院長</v>
      </c>
      <c r="S57" s="30"/>
      <c r="T57" s="30" t="str">
        <f>'施設情報（記入不要）'!B3</f>
        <v>吉田　光宏</v>
      </c>
      <c r="U57" s="30"/>
      <c r="V57" s="30"/>
      <c r="W57" s="30"/>
      <c r="X57" s="30"/>
    </row>
    <row r="58" spans="1:24" ht="18" customHeight="1" x14ac:dyDescent="0.15">
      <c r="A58" s="86"/>
      <c r="B58" s="105"/>
      <c r="C58" s="631"/>
      <c r="D58" s="631"/>
      <c r="E58" s="631"/>
      <c r="F58" s="631"/>
      <c r="G58" s="631"/>
      <c r="H58" s="631"/>
      <c r="I58" s="631"/>
      <c r="J58" s="631"/>
      <c r="K58" s="631"/>
      <c r="L58" s="631"/>
      <c r="M58" s="631"/>
      <c r="N58" s="631"/>
      <c r="O58" s="631"/>
      <c r="P58" s="631"/>
      <c r="Q58" s="631"/>
      <c r="R58" s="631"/>
      <c r="S58" s="631"/>
      <c r="T58" s="631"/>
      <c r="U58" s="631"/>
      <c r="V58" s="631"/>
      <c r="W58" s="631"/>
      <c r="X58" s="106"/>
    </row>
    <row r="59" spans="1:24" ht="18" customHeight="1" x14ac:dyDescent="0.15">
      <c r="A59" s="86"/>
      <c r="B59" s="107"/>
      <c r="C59" s="631"/>
      <c r="D59" s="631"/>
      <c r="E59" s="631"/>
      <c r="F59" s="631"/>
      <c r="G59" s="631"/>
      <c r="H59" s="631"/>
      <c r="I59" s="631"/>
      <c r="J59" s="631"/>
      <c r="K59" s="631"/>
      <c r="L59" s="631"/>
      <c r="M59" s="631"/>
      <c r="N59" s="631"/>
      <c r="O59" s="631"/>
      <c r="P59" s="631"/>
      <c r="Q59" s="631"/>
      <c r="R59" s="631"/>
      <c r="S59" s="631"/>
      <c r="T59" s="631"/>
      <c r="U59" s="631"/>
      <c r="V59" s="631"/>
      <c r="W59" s="631"/>
      <c r="X59" s="106"/>
    </row>
    <row r="60" spans="1:24" ht="18" customHeight="1" x14ac:dyDescent="0.15">
      <c r="A60" s="86"/>
      <c r="B60" s="35"/>
      <c r="C60" s="106"/>
      <c r="D60" s="106"/>
      <c r="E60" s="106"/>
      <c r="F60" s="106"/>
      <c r="G60" s="106"/>
      <c r="H60" s="106"/>
      <c r="I60" s="106"/>
      <c r="J60" s="106"/>
      <c r="K60" s="106"/>
      <c r="L60" s="106"/>
      <c r="M60" s="106"/>
      <c r="N60" s="106"/>
      <c r="O60" s="106"/>
      <c r="P60" s="106"/>
      <c r="Q60" s="106"/>
      <c r="R60" s="106"/>
      <c r="S60" s="106"/>
      <c r="T60" s="106"/>
      <c r="U60" s="106"/>
      <c r="V60" s="106"/>
      <c r="W60" s="106"/>
      <c r="X60" s="106"/>
    </row>
  </sheetData>
  <sheetProtection password="CC53" sheet="1" objects="1" scenarios="1" selectLockedCells="1"/>
  <mergeCells count="43">
    <mergeCell ref="N55:R55"/>
    <mergeCell ref="L44:O44"/>
    <mergeCell ref="L45:O45"/>
    <mergeCell ref="R42:U42"/>
    <mergeCell ref="R43:U43"/>
    <mergeCell ref="R44:U44"/>
    <mergeCell ref="R45:U45"/>
    <mergeCell ref="A21:E23"/>
    <mergeCell ref="F21:X23"/>
    <mergeCell ref="N1:P1"/>
    <mergeCell ref="Q1:X1"/>
    <mergeCell ref="N2:P3"/>
    <mergeCell ref="Q2:X2"/>
    <mergeCell ref="Q3:X3"/>
    <mergeCell ref="P5:Q5"/>
    <mergeCell ref="R5:S5"/>
    <mergeCell ref="E7:T7"/>
    <mergeCell ref="A20:E20"/>
    <mergeCell ref="R20:X20"/>
    <mergeCell ref="A11:G11"/>
    <mergeCell ref="F20:N20"/>
    <mergeCell ref="O20:Q20"/>
    <mergeCell ref="A25:E34"/>
    <mergeCell ref="A35:E36"/>
    <mergeCell ref="P35:Q35"/>
    <mergeCell ref="P36:Q36"/>
    <mergeCell ref="A37:E38"/>
    <mergeCell ref="A39:E40"/>
    <mergeCell ref="F39:X40"/>
    <mergeCell ref="P49:Q49"/>
    <mergeCell ref="R49:S49"/>
    <mergeCell ref="C58:W59"/>
    <mergeCell ref="A46:E47"/>
    <mergeCell ref="F46:X47"/>
    <mergeCell ref="A41:E41"/>
    <mergeCell ref="F42:I42"/>
    <mergeCell ref="F43:I43"/>
    <mergeCell ref="F44:I44"/>
    <mergeCell ref="F45:I45"/>
    <mergeCell ref="L42:O42"/>
    <mergeCell ref="A42:E43"/>
    <mergeCell ref="A44:E45"/>
    <mergeCell ref="L43:O43"/>
  </mergeCells>
  <phoneticPr fontId="1"/>
  <conditionalFormatting sqref="A9">
    <cfRule type="expression" dxfId="14" priority="6">
      <formula>CELL("protect",A9)=1</formula>
    </cfRule>
  </conditionalFormatting>
  <conditionalFormatting sqref="A11">
    <cfRule type="expression" dxfId="13" priority="20">
      <formula>CELL("protect",A11)=1</formula>
    </cfRule>
  </conditionalFormatting>
  <conditionalFormatting sqref="A25:Y34">
    <cfRule type="expression" dxfId="12" priority="5">
      <formula>CELL("protect",A25)=1</formula>
    </cfRule>
  </conditionalFormatting>
  <conditionalFormatting sqref="A3:AC8 AG3:XFD22">
    <cfRule type="expression" dxfId="11" priority="7">
      <formula>CELL("protect",A3)=1</formula>
    </cfRule>
  </conditionalFormatting>
  <conditionalFormatting sqref="A1:XFD2 B9:AC9 A10:AC10 H11:AC11 A12:AC19 AD15:AF22 A20:F20 O20 R20:AC20 A21:AC24 Z23:XFD36 A35:P36 R35:Y36 A37:AC41 AD37:XFD1048576 A42 Y42:AC47 A44 A46:F46 A47:E47 A48:AC54 A55:N55 S55:AC55 A56:AC1048576">
    <cfRule type="expression" dxfId="10" priority="21">
      <formula>CELL("protect",A1)=1</formula>
    </cfRule>
  </conditionalFormatting>
  <conditionalFormatting sqref="F42:F45 L42:L45 R42:R45">
    <cfRule type="expression" dxfId="9" priority="4">
      <formula>CELL("protect",F42)=1</formula>
    </cfRule>
  </conditionalFormatting>
  <conditionalFormatting sqref="J42:J45">
    <cfRule type="expression" dxfId="8" priority="3">
      <formula>CELL("protect",J42)=1</formula>
    </cfRule>
  </conditionalFormatting>
  <conditionalFormatting sqref="P42:P45">
    <cfRule type="expression" dxfId="7" priority="2">
      <formula>CELL("protect",P42)=1</formula>
    </cfRule>
  </conditionalFormatting>
  <conditionalFormatting sqref="V42:V45">
    <cfRule type="expression" dxfId="6" priority="1">
      <formula>CELL("protect",V42)=1</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57"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入力項目（記入シート）</vt:lpstr>
      <vt:lpstr>受書式８</vt:lpstr>
      <vt:lpstr>受書式３</vt:lpstr>
      <vt:lpstr>受書式２</vt:lpstr>
      <vt:lpstr>受書式9</vt:lpstr>
      <vt:lpstr>（参考書式）調査経過報告書</vt:lpstr>
      <vt:lpstr>受書式10</vt:lpstr>
      <vt:lpstr>受書式4（病院作成）</vt:lpstr>
      <vt:lpstr>受書式５（病院作成）</vt:lpstr>
      <vt:lpstr>受書式6（病院作成）</vt:lpstr>
      <vt:lpstr>施設情報（記入不要）</vt:lpstr>
      <vt:lpstr>受書式２!Print_Area</vt:lpstr>
      <vt:lpstr>'受書式５（病院作成）'!Print_Area</vt:lpstr>
      <vt:lpstr>'受書式6（病院作成）'!Print_Area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